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cosme\Documents\Para Mecanografía 2017\"/>
    </mc:Choice>
  </mc:AlternateContent>
  <bookViews>
    <workbookView xWindow="120" yWindow="135" windowWidth="15480" windowHeight="8190"/>
  </bookViews>
  <sheets>
    <sheet name="Cuadro 16" sheetId="12" r:id="rId1"/>
  </sheets>
  <calcPr calcId="152511"/>
</workbook>
</file>

<file path=xl/calcChain.xml><?xml version="1.0" encoding="utf-8"?>
<calcChain xmlns="http://schemas.openxmlformats.org/spreadsheetml/2006/main">
  <c r="K103" i="12" l="1"/>
  <c r="L103" i="12"/>
  <c r="D91" i="12"/>
  <c r="K40" i="12"/>
  <c r="L40" i="12"/>
  <c r="B144" i="12"/>
  <c r="B143" i="12"/>
  <c r="B142" i="12"/>
  <c r="I141" i="12"/>
  <c r="I138" i="12" s="1"/>
  <c r="H141" i="12"/>
  <c r="H138" i="12" s="1"/>
  <c r="G141" i="12"/>
  <c r="G138" i="12" s="1"/>
  <c r="F141" i="12"/>
  <c r="F138" i="12" s="1"/>
  <c r="E141" i="12"/>
  <c r="E138" i="12" s="1"/>
  <c r="D141" i="12"/>
  <c r="D138" i="12" s="1"/>
  <c r="B140" i="12"/>
  <c r="J138" i="12"/>
  <c r="C138" i="12"/>
  <c r="B136" i="12"/>
  <c r="H134" i="12"/>
  <c r="D134" i="12"/>
  <c r="B132" i="12"/>
  <c r="B131" i="12"/>
  <c r="H130" i="12"/>
  <c r="H127" i="12" s="1"/>
  <c r="G130" i="12"/>
  <c r="G127" i="12" s="1"/>
  <c r="F130" i="12"/>
  <c r="F127" i="12" s="1"/>
  <c r="E130" i="12"/>
  <c r="E127" i="12" s="1"/>
  <c r="D130" i="12"/>
  <c r="D127" i="12" s="1"/>
  <c r="B129" i="12"/>
  <c r="I127" i="12"/>
  <c r="C127" i="12"/>
  <c r="B125" i="12"/>
  <c r="B124" i="12"/>
  <c r="B123" i="12"/>
  <c r="I122" i="12"/>
  <c r="H122" i="12"/>
  <c r="G122" i="12"/>
  <c r="F122" i="12"/>
  <c r="F119" i="12" s="1"/>
  <c r="E122" i="12"/>
  <c r="E119" i="12" s="1"/>
  <c r="D122" i="12"/>
  <c r="D119" i="12" s="1"/>
  <c r="B121" i="12"/>
  <c r="J119" i="12"/>
  <c r="I119" i="12"/>
  <c r="H119" i="12"/>
  <c r="G119" i="12"/>
  <c r="C119" i="12"/>
  <c r="B109" i="12"/>
  <c r="B108" i="12"/>
  <c r="B107" i="12"/>
  <c r="I106" i="12"/>
  <c r="H106" i="12"/>
  <c r="G106" i="12"/>
  <c r="F106" i="12"/>
  <c r="F103" i="12" s="1"/>
  <c r="E106" i="12"/>
  <c r="E103" i="12" s="1"/>
  <c r="D106" i="12"/>
  <c r="D103" i="12" s="1"/>
  <c r="B105" i="12"/>
  <c r="J103" i="12"/>
  <c r="I103" i="12"/>
  <c r="H103" i="12"/>
  <c r="G103" i="12"/>
  <c r="C103" i="12"/>
  <c r="B101" i="12"/>
  <c r="B100" i="12"/>
  <c r="B99" i="12"/>
  <c r="L98" i="12"/>
  <c r="I98" i="12"/>
  <c r="I95" i="12" s="1"/>
  <c r="H98" i="12"/>
  <c r="H95" i="12" s="1"/>
  <c r="G98" i="12"/>
  <c r="G95" i="12" s="1"/>
  <c r="F98" i="12"/>
  <c r="F95" i="12" s="1"/>
  <c r="E98" i="12"/>
  <c r="E95" i="12" s="1"/>
  <c r="D98" i="12"/>
  <c r="D95" i="12" s="1"/>
  <c r="B97" i="12"/>
  <c r="L95" i="12"/>
  <c r="J95" i="12"/>
  <c r="C95" i="12"/>
  <c r="B93" i="12"/>
  <c r="B92" i="12"/>
  <c r="H91" i="12"/>
  <c r="H88" i="12" s="1"/>
  <c r="G91" i="12"/>
  <c r="G88" i="12" s="1"/>
  <c r="F91" i="12"/>
  <c r="E91" i="12"/>
  <c r="E88" i="12" s="1"/>
  <c r="B90" i="12"/>
  <c r="I88" i="12"/>
  <c r="D88" i="12"/>
  <c r="C88" i="12"/>
  <c r="B86" i="12"/>
  <c r="B85" i="12"/>
  <c r="B84" i="12"/>
  <c r="I83" i="12"/>
  <c r="I80" i="12" s="1"/>
  <c r="G83" i="12"/>
  <c r="F83" i="12"/>
  <c r="F80" i="12" s="1"/>
  <c r="E83" i="12"/>
  <c r="E80" i="12" s="1"/>
  <c r="B82" i="12"/>
  <c r="J80" i="12"/>
  <c r="H80" i="12"/>
  <c r="D80" i="12"/>
  <c r="B78" i="12"/>
  <c r="B77" i="12"/>
  <c r="B76" i="12"/>
  <c r="I75" i="12"/>
  <c r="I72" i="12" s="1"/>
  <c r="G75" i="12"/>
  <c r="G72" i="12" s="1"/>
  <c r="F75" i="12"/>
  <c r="F72" i="12" s="1"/>
  <c r="E75" i="12"/>
  <c r="E72" i="12" s="1"/>
  <c r="D75" i="12"/>
  <c r="D72" i="12" s="1"/>
  <c r="B74" i="12"/>
  <c r="H72" i="12"/>
  <c r="B70" i="12"/>
  <c r="B69" i="12"/>
  <c r="B68" i="12"/>
  <c r="H67" i="12"/>
  <c r="G67" i="12"/>
  <c r="F67" i="12"/>
  <c r="E67" i="12"/>
  <c r="E64" i="12" s="1"/>
  <c r="D67" i="12"/>
  <c r="D64" i="12" s="1"/>
  <c r="B66" i="12"/>
  <c r="J64" i="12"/>
  <c r="I64" i="12"/>
  <c r="H64" i="12"/>
  <c r="G64" i="12"/>
  <c r="F64" i="12"/>
  <c r="C64" i="12"/>
  <c r="B54" i="12"/>
  <c r="B53" i="12"/>
  <c r="B52" i="12"/>
  <c r="I51" i="12"/>
  <c r="I48" i="12" s="1"/>
  <c r="H51" i="12"/>
  <c r="G51" i="12"/>
  <c r="G48" i="12" s="1"/>
  <c r="F51" i="12"/>
  <c r="F48" i="12" s="1"/>
  <c r="E51" i="12"/>
  <c r="E48" i="12" s="1"/>
  <c r="D51" i="12"/>
  <c r="D48" i="12" s="1"/>
  <c r="B50" i="12"/>
  <c r="L48" i="12"/>
  <c r="J48" i="12"/>
  <c r="H48" i="12"/>
  <c r="C48" i="12"/>
  <c r="B46" i="12"/>
  <c r="B45" i="12"/>
  <c r="B44" i="12"/>
  <c r="I43" i="12"/>
  <c r="I40" i="12" s="1"/>
  <c r="H43" i="12"/>
  <c r="H40" i="12" s="1"/>
  <c r="G43" i="12"/>
  <c r="G40" i="12" s="1"/>
  <c r="F43" i="12"/>
  <c r="F40" i="12" s="1"/>
  <c r="E43" i="12"/>
  <c r="E40" i="12" s="1"/>
  <c r="D43" i="12"/>
  <c r="D40" i="12" s="1"/>
  <c r="C43" i="12"/>
  <c r="B42" i="12"/>
  <c r="J40" i="12"/>
  <c r="B38" i="12"/>
  <c r="B37" i="12"/>
  <c r="B36" i="12"/>
  <c r="I35" i="12"/>
  <c r="H35" i="12"/>
  <c r="H32" i="12" s="1"/>
  <c r="G35" i="12"/>
  <c r="G32" i="12" s="1"/>
  <c r="F35" i="12"/>
  <c r="F32" i="12" s="1"/>
  <c r="E35" i="12"/>
  <c r="E32" i="12" s="1"/>
  <c r="D35" i="12"/>
  <c r="D32" i="12" s="1"/>
  <c r="C35" i="12"/>
  <c r="C32" i="12" s="1"/>
  <c r="B34" i="12"/>
  <c r="I32" i="12"/>
  <c r="B30" i="12"/>
  <c r="B29" i="12"/>
  <c r="B28" i="12"/>
  <c r="B27" i="12"/>
  <c r="B26" i="12"/>
  <c r="L24" i="12"/>
  <c r="I24" i="12"/>
  <c r="H24" i="12"/>
  <c r="G24" i="12"/>
  <c r="F24" i="12"/>
  <c r="E24" i="12"/>
  <c r="D24" i="12"/>
  <c r="B22" i="12"/>
  <c r="B21" i="12"/>
  <c r="B20" i="12"/>
  <c r="I19" i="12"/>
  <c r="I16" i="12" s="1"/>
  <c r="H19" i="12"/>
  <c r="H16" i="12" s="1"/>
  <c r="G19" i="12"/>
  <c r="G16" i="12" s="1"/>
  <c r="F19" i="12"/>
  <c r="F16" i="12" s="1"/>
  <c r="E19" i="12"/>
  <c r="E16" i="12" s="1"/>
  <c r="D19" i="12"/>
  <c r="D16" i="12" s="1"/>
  <c r="B18" i="12"/>
  <c r="J16" i="12"/>
  <c r="C16" i="12"/>
  <c r="B14" i="12"/>
  <c r="B13" i="12"/>
  <c r="B12" i="12"/>
  <c r="L11" i="12"/>
  <c r="L8" i="12" s="1"/>
  <c r="J11" i="12"/>
  <c r="J8" i="12" s="1"/>
  <c r="I11" i="12"/>
  <c r="I8" i="12" s="1"/>
  <c r="H11" i="12"/>
  <c r="H8" i="12" s="1"/>
  <c r="G11" i="12"/>
  <c r="G8" i="12" s="1"/>
  <c r="F11" i="12"/>
  <c r="F8" i="12" s="1"/>
  <c r="E11" i="12"/>
  <c r="E8" i="12" s="1"/>
  <c r="D11" i="12"/>
  <c r="D8" i="12" s="1"/>
  <c r="C11" i="12"/>
  <c r="C8" i="12" s="1"/>
  <c r="B10" i="12"/>
  <c r="K8" i="12"/>
  <c r="B134" i="12" l="1"/>
  <c r="B11" i="12"/>
  <c r="B130" i="12"/>
  <c r="B127" i="12"/>
  <c r="B24" i="12"/>
  <c r="B83" i="12"/>
  <c r="B138" i="12"/>
  <c r="B8" i="12"/>
  <c r="B43" i="12"/>
  <c r="B72" i="12"/>
  <c r="B64" i="12"/>
  <c r="G80" i="12"/>
  <c r="B80" i="12" s="1"/>
  <c r="B103" i="12"/>
  <c r="B16" i="12"/>
  <c r="B32" i="12"/>
  <c r="B75" i="12"/>
  <c r="B91" i="12"/>
  <c r="B98" i="12"/>
  <c r="B119" i="12"/>
  <c r="B48" i="12"/>
  <c r="B95" i="12"/>
  <c r="B51" i="12"/>
  <c r="F88" i="12"/>
  <c r="B88" i="12" s="1"/>
  <c r="B106" i="12"/>
  <c r="B122" i="12"/>
  <c r="B19" i="12"/>
  <c r="B35" i="12"/>
  <c r="C40" i="12"/>
  <c r="B40" i="12" s="1"/>
  <c r="B67" i="12"/>
  <c r="B141" i="12"/>
</calcChain>
</file>

<file path=xl/connections.xml><?xml version="1.0" encoding="utf-8"?>
<connections xmlns="http://schemas.openxmlformats.org/spreadsheetml/2006/main">
  <connection id="1" sourceFile="T:\Nacimientos_y_fetales\2017\Base de datos 2017\BASE DE DATOS - BOLETIN 2017.accdb" keepAlive="1" name="BASE DE DATOS - BOLETIN 2017" type="5" refreshedVersion="4">
    <dbPr connection="Provider=Microsoft.ACE.OLEDB.12.0;User ID=Admin;Data Source=T:\Nacimientos_y_fetales\2017\Base de datos 2017\BASE DE DATOS - BOLETIN 2017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FETALES 2017" commandType="3"/>
  </connection>
  <connection id="2" sourceFile="T:\Nacimientos_y_fetales\2017\Base de datos 2017\BASE DE DATOS - BOLETIN 2017.accdb" keepAlive="1" name="BASE DE DATOS - BOLETIN 20171" type="5" refreshedVersion="4">
    <dbPr connection="Provider=Microsoft.ACE.OLEDB.12.0;User ID=Admin;Data Source=T:\Nacimientos_y_fetales\2017\Base de datos 2017\BASE DE DATOS - BOLETIN 2017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FETALES 2017" commandType="3"/>
  </connection>
  <connection id="3" sourceFile="T:\Nacimientos_y_fetales\2017\Base de datos 2017\BASE DE DATOS - BOLETIN 2017.accdb" keepAlive="1" name="BASE DE DATOS - BOLETIN 20172" type="5" refreshedVersion="4">
    <dbPr connection="Provider=Microsoft.ACE.OLEDB.12.0;User ID=Admin;Data Source=T:\Nacimientos_y_fetales\2017\Base de datos 2017\BASE DE DATOS - BOLETIN 2017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FETALES 2017" commandType="3"/>
  </connection>
  <connection id="4" sourceFile="T:\Nacimientos_y_fetales\2017\Base de datos 2017\BASE DE DATOS - BOLETIN 2017.accdb" keepAlive="1" name="BASE DE DATOS - BOLETIN 20173" type="5" refreshedVersion="4">
    <dbPr connection="Provider=Microsoft.ACE.OLEDB.12.0;User ID=Admin;Data Source=T:\Nacimientos_y_fetales\2017\Base de datos 2017\BASE DE DATOS - BOLETIN 2017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FETALES 2017" commandType="3"/>
  </connection>
  <connection id="5" sourceFile="Z:\Nacimientos_y_fetales\2017\Base de datos 2017\BASE DE DATOS - BOLETIN 2017.accdb" keepAlive="1" name="BASE DE DATOS - BOLETIN 20174" type="5" refreshedVersion="5">
    <dbPr connection="Provider=Microsoft.ACE.OLEDB.12.0;User ID=Admin;Data Source=Z:\Nacimientos_y_fetales\2017\Base de datos 2017\BASE DE DATOS - BOLETIN 2017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FETALES 2017" commandType="3"/>
  </connection>
  <connection id="6" sourceFile="W:\2015\Base de datos\Base de datos de 2015 (boletín).accdb" keepAlive="1" name="Base de datos de 2015 (boletín)" type="5" refreshedVersion="4">
    <dbPr connection="Provider=Microsoft.ACE.OLEDB.12.0;User ID=Admin;Data Source=W:\2015\Base de datos\Base de datos de 2015 (boletín)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FETALES (boletín)" commandType="3"/>
  </connection>
</connections>
</file>

<file path=xl/sharedStrings.xml><?xml version="1.0" encoding="utf-8"?>
<sst xmlns="http://schemas.openxmlformats.org/spreadsheetml/2006/main" count="486" uniqueCount="41">
  <si>
    <t>Defunciones fetales</t>
  </si>
  <si>
    <t>Total</t>
  </si>
  <si>
    <t>Edad de la mujer</t>
  </si>
  <si>
    <t xml:space="preserve">Menos de 15            </t>
  </si>
  <si>
    <t>15 a                  19</t>
  </si>
  <si>
    <t>20 a                 24</t>
  </si>
  <si>
    <t>25 a            29</t>
  </si>
  <si>
    <t>30 a             34</t>
  </si>
  <si>
    <t>35 a                39</t>
  </si>
  <si>
    <t>40 a             44</t>
  </si>
  <si>
    <t>45 a               49</t>
  </si>
  <si>
    <t>No               especi-                   ficada</t>
  </si>
  <si>
    <t xml:space="preserve">                   TOTAL.................................</t>
  </si>
  <si>
    <t>Comarca Ngäbe Buglé..........................................................................................</t>
  </si>
  <si>
    <t>Comarca Emberá............................................................................................</t>
  </si>
  <si>
    <t>Comarca Kuna Yala.................................................................................................</t>
  </si>
  <si>
    <t>Veraguas........................................................................................................</t>
  </si>
  <si>
    <t>Panamá........................................................................................................</t>
  </si>
  <si>
    <t>Los Santos........................................................................................................</t>
  </si>
  <si>
    <t>Herrera.........................................................................................................................</t>
  </si>
  <si>
    <t>Darién...............................................................................................................</t>
  </si>
  <si>
    <t>Chiriquí............................................................................................................</t>
  </si>
  <si>
    <t>Colón......................................................................................................</t>
  </si>
  <si>
    <t>Coclé..............................................................................................................</t>
  </si>
  <si>
    <t>Bocas del Toro........................................................................................</t>
  </si>
  <si>
    <t xml:space="preserve">       Ciudad de Colón..............................................................</t>
  </si>
  <si>
    <t xml:space="preserve">      Ciudad de Panamá............................................................</t>
  </si>
  <si>
    <t>50 y más</t>
  </si>
  <si>
    <t>-</t>
  </si>
  <si>
    <t xml:space="preserve">  -  Cantidad nula o cero.</t>
  </si>
  <si>
    <t>Período de gestación (semanas),                            ciudad, provincia y comarca                         indígena de residencia</t>
  </si>
  <si>
    <t xml:space="preserve">        20 a 27 semanas..............................................................................</t>
  </si>
  <si>
    <t xml:space="preserve">   Menos de 20 semanas.............................................................................</t>
  </si>
  <si>
    <t xml:space="preserve">        28 a 35 semanas...............................................................................</t>
  </si>
  <si>
    <t xml:space="preserve">   20 semanas y más.................................................................................</t>
  </si>
  <si>
    <t xml:space="preserve">        36 semanas y más...................................................................................</t>
  </si>
  <si>
    <t>NOTA:  Excluye los períodos de gestación (semanas), en los cuales no se registró información.</t>
  </si>
  <si>
    <t>Panamá Oeste .......................................................................................................</t>
  </si>
  <si>
    <t>DE GESTACIÓN (SEMANAS), CIUDAD, PROVINCIA Y COMARCA INDÍGENA DE RESIDENCIA:  AÑO 2017</t>
  </si>
  <si>
    <t>Cuadro 16.  DEFUNCIONES FETALES EN LA REPÚBLICA, POR EDAD DE LA MUJER, SEGÚN PERÍODO</t>
  </si>
  <si>
    <t>Cuadro 16.  DEFUNCIONES FETALES EN LA REPÚBLICA, POR EDAD DE LA MUJER, SEGÚN PERÍODO DE GESTACIÓN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</si>
</sst>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2">
    <xf numFmtId="0" fontId="0" fillId="0" borderId="0" xfId="0"/>
    <xf numFmtId="0" fontId="0" fillId="0" borderId="1" xfId="0" applyBorder="1"/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0" fontId="4" fillId="0" borderId="7" xfId="0" applyFont="1" applyBorder="1" applyAlignment="1">
      <alignment horizontal="left"/>
    </xf>
    <xf numFmtId="0" fontId="2" fillId="0" borderId="7" xfId="0" quotePrefix="1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2" fillId="0" borderId="7" xfId="0" applyFont="1" applyFill="1" applyBorder="1" applyAlignment="1">
      <alignment horizontal="left"/>
    </xf>
    <xf numFmtId="3" fontId="0" fillId="0" borderId="8" xfId="0" applyNumberFormat="1" applyBorder="1" applyAlignment="1">
      <alignment horizontal="right"/>
    </xf>
    <xf numFmtId="0" fontId="0" fillId="0" borderId="8" xfId="0" applyBorder="1" applyAlignment="1">
      <alignment horizontal="right"/>
    </xf>
    <xf numFmtId="3" fontId="0" fillId="0" borderId="9" xfId="0" applyNumberFormat="1" applyBorder="1" applyAlignment="1">
      <alignment horizontal="right"/>
    </xf>
    <xf numFmtId="0" fontId="0" fillId="0" borderId="9" xfId="0" applyBorder="1" applyAlignment="1">
      <alignment horizontal="right"/>
    </xf>
    <xf numFmtId="0" fontId="2" fillId="0" borderId="7" xfId="0" applyFont="1" applyBorder="1" applyAlignment="1"/>
    <xf numFmtId="0" fontId="2" fillId="0" borderId="7" xfId="0" applyFont="1" applyBorder="1" applyAlignment="1">
      <alignment horizontal="left" indent="2"/>
    </xf>
    <xf numFmtId="0" fontId="2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10" xfId="0" applyBorder="1"/>
    <xf numFmtId="49" fontId="6" fillId="0" borderId="0" xfId="0" applyNumberFormat="1" applyFont="1" applyBorder="1"/>
    <xf numFmtId="49" fontId="0" fillId="0" borderId="0" xfId="0" applyNumberFormat="1"/>
    <xf numFmtId="0" fontId="3" fillId="0" borderId="4" xfId="0" applyFont="1" applyFill="1" applyBorder="1"/>
    <xf numFmtId="0" fontId="0" fillId="0" borderId="8" xfId="0" applyFill="1" applyBorder="1"/>
    <xf numFmtId="3" fontId="0" fillId="0" borderId="8" xfId="0" applyNumberFormat="1" applyFill="1" applyBorder="1" applyAlignment="1">
      <alignment horizontal="right"/>
    </xf>
    <xf numFmtId="0" fontId="0" fillId="0" borderId="11" xfId="0" applyFill="1" applyBorder="1"/>
    <xf numFmtId="0" fontId="0" fillId="0" borderId="0" xfId="0" applyFill="1"/>
    <xf numFmtId="0" fontId="2" fillId="0" borderId="0" xfId="0" applyFont="1" applyBorder="1" applyAlignment="1">
      <alignment horizontal="left"/>
    </xf>
    <xf numFmtId="3" fontId="0" fillId="0" borderId="0" xfId="0" applyNumberFormat="1" applyFill="1" applyBorder="1" applyAlignment="1">
      <alignment horizontal="right"/>
    </xf>
    <xf numFmtId="3" fontId="0" fillId="0" borderId="0" xfId="0" applyNumberFormat="1" applyBorder="1" applyAlignment="1">
      <alignment horizontal="right"/>
    </xf>
    <xf numFmtId="0" fontId="0" fillId="0" borderId="7" xfId="0" applyFill="1" applyBorder="1"/>
    <xf numFmtId="3" fontId="0" fillId="0" borderId="7" xfId="0" applyNumberFormat="1" applyFill="1" applyBorder="1"/>
    <xf numFmtId="0" fontId="2" fillId="0" borderId="7" xfId="0" applyFont="1" applyFill="1" applyBorder="1" applyAlignment="1">
      <alignment horizontal="left" indent="2"/>
    </xf>
    <xf numFmtId="0" fontId="0" fillId="0" borderId="0" xfId="0" applyFill="1" applyBorder="1"/>
    <xf numFmtId="0" fontId="0" fillId="0" borderId="11" xfId="0" applyBorder="1" applyAlignment="1">
      <alignment horizontal="right"/>
    </xf>
    <xf numFmtId="0" fontId="0" fillId="0" borderId="1" xfId="0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1" applyFont="1"/>
    <xf numFmtId="0" fontId="1" fillId="0" borderId="7" xfId="0" applyFont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3" fontId="2" fillId="0" borderId="0" xfId="0" applyNumberFormat="1" applyFont="1" applyFill="1" applyBorder="1"/>
    <xf numFmtId="0" fontId="2" fillId="0" borderId="0" xfId="0" applyFont="1" applyBorder="1" applyAlignment="1">
      <alignment horizontal="right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164" fontId="4" fillId="0" borderId="8" xfId="0" applyNumberFormat="1" applyFont="1" applyFill="1" applyBorder="1"/>
    <xf numFmtId="164" fontId="2" fillId="0" borderId="8" xfId="0" applyNumberFormat="1" applyFont="1" applyFill="1" applyBorder="1"/>
    <xf numFmtId="164" fontId="0" fillId="0" borderId="8" xfId="0" applyNumberFormat="1" applyFill="1" applyBorder="1" applyAlignment="1">
      <alignment horizontal="right"/>
    </xf>
    <xf numFmtId="164" fontId="0" fillId="0" borderId="9" xfId="0" applyNumberFormat="1" applyFill="1" applyBorder="1" applyAlignment="1">
      <alignment horizontal="right"/>
    </xf>
    <xf numFmtId="164" fontId="4" fillId="0" borderId="9" xfId="0" applyNumberFormat="1" applyFont="1" applyFill="1" applyBorder="1"/>
    <xf numFmtId="164" fontId="1" fillId="0" borderId="8" xfId="0" applyNumberFormat="1" applyFont="1" applyFill="1" applyBorder="1"/>
    <xf numFmtId="164" fontId="2" fillId="0" borderId="8" xfId="0" applyNumberFormat="1" applyFont="1" applyFill="1" applyBorder="1" applyAlignment="1">
      <alignment horizontal="right"/>
    </xf>
    <xf numFmtId="164" fontId="1" fillId="0" borderId="8" xfId="0" applyNumberFormat="1" applyFont="1" applyFill="1" applyBorder="1" applyAlignment="1">
      <alignment horizontal="right"/>
    </xf>
    <xf numFmtId="164" fontId="2" fillId="0" borderId="9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164" fontId="8" fillId="0" borderId="8" xfId="0" applyNumberFormat="1" applyFont="1" applyFill="1" applyBorder="1"/>
    <xf numFmtId="164" fontId="5" fillId="0" borderId="8" xfId="0" applyNumberFormat="1" applyFont="1" applyFill="1" applyBorder="1" applyAlignment="1">
      <alignment horizontal="right"/>
    </xf>
    <xf numFmtId="164" fontId="5" fillId="0" borderId="9" xfId="0" applyNumberFormat="1" applyFont="1" applyFill="1" applyBorder="1" applyAlignment="1">
      <alignment horizontal="right"/>
    </xf>
    <xf numFmtId="164" fontId="7" fillId="0" borderId="8" xfId="0" applyNumberFormat="1" applyFont="1" applyFill="1" applyBorder="1" applyAlignment="1">
      <alignment horizontal="right"/>
    </xf>
    <xf numFmtId="164" fontId="7" fillId="0" borderId="9" xfId="0" applyNumberFormat="1" applyFont="1" applyFill="1" applyBorder="1" applyAlignment="1">
      <alignment horizontal="right"/>
    </xf>
    <xf numFmtId="164" fontId="7" fillId="0" borderId="0" xfId="0" applyNumberFormat="1" applyFont="1" applyFill="1" applyAlignment="1">
      <alignment horizontal="right"/>
    </xf>
    <xf numFmtId="164" fontId="2" fillId="0" borderId="8" xfId="0" applyNumberFormat="1" applyFont="1" applyBorder="1" applyAlignment="1">
      <alignment horizontal="right"/>
    </xf>
    <xf numFmtId="164" fontId="1" fillId="0" borderId="8" xfId="0" applyNumberFormat="1" applyFont="1" applyBorder="1" applyAlignment="1">
      <alignment horizontal="right"/>
    </xf>
    <xf numFmtId="164" fontId="7" fillId="0" borderId="8" xfId="0" applyNumberFormat="1" applyFont="1" applyBorder="1" applyAlignment="1">
      <alignment horizontal="right"/>
    </xf>
    <xf numFmtId="164" fontId="7" fillId="0" borderId="9" xfId="0" applyNumberFormat="1" applyFont="1" applyBorder="1" applyAlignment="1">
      <alignment horizontal="right"/>
    </xf>
    <xf numFmtId="164" fontId="2" fillId="0" borderId="9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164" fontId="4" fillId="0" borderId="9" xfId="0" applyNumberFormat="1" applyFont="1" applyBorder="1" applyAlignment="1">
      <alignment horizontal="right"/>
    </xf>
    <xf numFmtId="164" fontId="3" fillId="0" borderId="8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164" fontId="7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1" fillId="0" borderId="9" xfId="0" applyNumberFormat="1" applyFont="1" applyFill="1" applyBorder="1" applyAlignment="1">
      <alignment horizontal="right"/>
    </xf>
    <xf numFmtId="164" fontId="2" fillId="0" borderId="0" xfId="0" applyNumberFormat="1" applyFont="1" applyFill="1" applyAlignment="1">
      <alignment horizontal="right"/>
    </xf>
    <xf numFmtId="164" fontId="2" fillId="0" borderId="0" xfId="0" applyNumberFormat="1" applyFont="1" applyFill="1" applyBorder="1"/>
    <xf numFmtId="164" fontId="2" fillId="0" borderId="0" xfId="0" applyNumberFormat="1" applyFont="1" applyBorder="1" applyAlignment="1">
      <alignment horizontal="right"/>
    </xf>
    <xf numFmtId="164" fontId="1" fillId="0" borderId="9" xfId="0" applyNumberFormat="1" applyFont="1" applyBorder="1" applyAlignment="1">
      <alignment horizontal="right"/>
    </xf>
    <xf numFmtId="164" fontId="7" fillId="0" borderId="7" xfId="0" applyNumberFormat="1" applyFont="1" applyBorder="1" applyAlignment="1">
      <alignment horizontal="right"/>
    </xf>
    <xf numFmtId="164" fontId="7" fillId="0" borderId="0" xfId="0" applyNumberFormat="1" applyFont="1" applyBorder="1" applyAlignment="1">
      <alignment horizontal="right"/>
    </xf>
    <xf numFmtId="164" fontId="4" fillId="0" borderId="7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4" fillId="0" borderId="7" xfId="0" applyFont="1" applyFill="1" applyBorder="1" applyAlignment="1">
      <alignment horizontal="left"/>
    </xf>
    <xf numFmtId="0" fontId="4" fillId="0" borderId="7" xfId="0" applyFont="1" applyFill="1" applyBorder="1" applyAlignment="1"/>
    <xf numFmtId="0" fontId="4" fillId="0" borderId="7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8"/>
  <sheetViews>
    <sheetView tabSelected="1" topLeftCell="A46" zoomScaleNormal="100" workbookViewId="0">
      <selection activeCell="N56" sqref="N56"/>
    </sheetView>
  </sheetViews>
  <sheetFormatPr baseColWidth="10" defaultRowHeight="12.75" x14ac:dyDescent="0.2"/>
  <cols>
    <col min="1" max="1" width="31.28515625" customWidth="1"/>
    <col min="2" max="2" width="7.7109375" style="27" customWidth="1"/>
    <col min="3" max="3" width="7.28515625" customWidth="1"/>
    <col min="4" max="4" width="7.85546875" customWidth="1"/>
    <col min="5" max="8" width="6.7109375" customWidth="1"/>
    <col min="9" max="9" width="7.42578125" customWidth="1"/>
    <col min="10" max="11" width="6.7109375" customWidth="1"/>
    <col min="12" max="12" width="7.28515625" style="8" customWidth="1"/>
    <col min="13" max="13" width="11.42578125" style="8"/>
  </cols>
  <sheetData>
    <row r="1" spans="1:13" ht="12.75" customHeight="1" x14ac:dyDescent="0.2">
      <c r="A1" s="92" t="s">
        <v>40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3" ht="12.75" customHeight="1" x14ac:dyDescent="0.2">
      <c r="A2" s="92" t="s">
        <v>38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3" x14ac:dyDescent="0.2">
      <c r="A3" s="101"/>
      <c r="B3" s="101"/>
      <c r="C3" s="101"/>
      <c r="D3" s="101"/>
      <c r="E3" s="101"/>
      <c r="F3" s="101"/>
      <c r="G3" s="101"/>
      <c r="H3" s="101"/>
      <c r="I3" s="101"/>
      <c r="J3" s="1"/>
      <c r="K3" s="1"/>
      <c r="L3" s="1"/>
    </row>
    <row r="4" spans="1:13" ht="21.95" customHeight="1" x14ac:dyDescent="0.2">
      <c r="A4" s="94" t="s">
        <v>30</v>
      </c>
      <c r="B4" s="97" t="s">
        <v>0</v>
      </c>
      <c r="C4" s="97"/>
      <c r="D4" s="97"/>
      <c r="E4" s="97"/>
      <c r="F4" s="97"/>
      <c r="G4" s="97"/>
      <c r="H4" s="97"/>
      <c r="I4" s="97"/>
      <c r="J4" s="97"/>
      <c r="K4" s="98"/>
      <c r="L4" s="98"/>
    </row>
    <row r="5" spans="1:13" ht="21.95" customHeight="1" x14ac:dyDescent="0.2">
      <c r="A5" s="95"/>
      <c r="B5" s="99" t="s">
        <v>1</v>
      </c>
      <c r="C5" s="97" t="s">
        <v>2</v>
      </c>
      <c r="D5" s="97"/>
      <c r="E5" s="97"/>
      <c r="F5" s="97"/>
      <c r="G5" s="97"/>
      <c r="H5" s="97"/>
      <c r="I5" s="97"/>
      <c r="J5" s="97"/>
      <c r="K5" s="98"/>
      <c r="L5" s="98"/>
    </row>
    <row r="6" spans="1:13" ht="45" customHeight="1" x14ac:dyDescent="0.2">
      <c r="A6" s="96"/>
      <c r="B6" s="100"/>
      <c r="C6" s="47" t="s">
        <v>3</v>
      </c>
      <c r="D6" s="47" t="s">
        <v>4</v>
      </c>
      <c r="E6" s="47" t="s">
        <v>5</v>
      </c>
      <c r="F6" s="47" t="s">
        <v>6</v>
      </c>
      <c r="G6" s="47" t="s">
        <v>7</v>
      </c>
      <c r="H6" s="47" t="s">
        <v>8</v>
      </c>
      <c r="I6" s="47" t="s">
        <v>9</v>
      </c>
      <c r="J6" s="47" t="s">
        <v>10</v>
      </c>
      <c r="K6" s="44" t="s">
        <v>27</v>
      </c>
      <c r="L6" s="44" t="s">
        <v>11</v>
      </c>
    </row>
    <row r="7" spans="1:13" ht="12.75" customHeight="1" x14ac:dyDescent="0.2">
      <c r="A7" s="2"/>
      <c r="B7" s="23"/>
      <c r="C7" s="3"/>
      <c r="D7" s="3"/>
      <c r="E7" s="3"/>
      <c r="F7" s="3"/>
      <c r="G7" s="3"/>
      <c r="H7" s="3"/>
      <c r="I7" s="3"/>
      <c r="J7" s="3"/>
      <c r="K7" s="4"/>
      <c r="L7" s="4"/>
    </row>
    <row r="8" spans="1:13" ht="12.75" customHeight="1" x14ac:dyDescent="0.2">
      <c r="A8" s="5" t="s">
        <v>12</v>
      </c>
      <c r="B8" s="50">
        <f>SUM(C8:L8)</f>
        <v>9507</v>
      </c>
      <c r="C8" s="48">
        <f>SUM(C10:C11)</f>
        <v>45</v>
      </c>
      <c r="D8" s="48">
        <f t="shared" ref="D8:L8" si="0">SUM(D10:D11)</f>
        <v>1240</v>
      </c>
      <c r="E8" s="48">
        <f t="shared" si="0"/>
        <v>2294</v>
      </c>
      <c r="F8" s="48">
        <f t="shared" si="0"/>
        <v>2214</v>
      </c>
      <c r="G8" s="48">
        <f t="shared" si="0"/>
        <v>1836</v>
      </c>
      <c r="H8" s="48">
        <f t="shared" si="0"/>
        <v>1281</v>
      </c>
      <c r="I8" s="48">
        <f t="shared" si="0"/>
        <v>521</v>
      </c>
      <c r="J8" s="48">
        <f t="shared" si="0"/>
        <v>62</v>
      </c>
      <c r="K8" s="48">
        <f t="shared" si="0"/>
        <v>2</v>
      </c>
      <c r="L8" s="49">
        <f t="shared" si="0"/>
        <v>12</v>
      </c>
    </row>
    <row r="9" spans="1:13" ht="12.75" customHeight="1" x14ac:dyDescent="0.2">
      <c r="A9" s="6"/>
      <c r="B9" s="50"/>
      <c r="C9" s="50"/>
      <c r="D9" s="50"/>
      <c r="E9" s="50"/>
      <c r="F9" s="50"/>
      <c r="G9" s="50"/>
      <c r="H9" s="50"/>
      <c r="I9" s="50"/>
      <c r="J9" s="50"/>
      <c r="K9" s="50"/>
      <c r="L9" s="54"/>
    </row>
    <row r="10" spans="1:13" ht="12.75" customHeight="1" x14ac:dyDescent="0.2">
      <c r="A10" s="40" t="s">
        <v>32</v>
      </c>
      <c r="B10" s="51">
        <f>SUM(C10:L10)</f>
        <v>8830</v>
      </c>
      <c r="C10" s="52">
        <v>41</v>
      </c>
      <c r="D10" s="52">
        <v>1133</v>
      </c>
      <c r="E10" s="52">
        <v>2138</v>
      </c>
      <c r="F10" s="52">
        <v>2063</v>
      </c>
      <c r="G10" s="52">
        <v>1699</v>
      </c>
      <c r="H10" s="52">
        <v>1205</v>
      </c>
      <c r="I10" s="52">
        <v>487</v>
      </c>
      <c r="J10" s="52">
        <v>58</v>
      </c>
      <c r="K10" s="53">
        <v>2</v>
      </c>
      <c r="L10" s="53">
        <v>4</v>
      </c>
    </row>
    <row r="11" spans="1:13" ht="15" customHeight="1" x14ac:dyDescent="0.2">
      <c r="A11" s="5" t="s">
        <v>34</v>
      </c>
      <c r="B11" s="50">
        <f>SUM(B12:B14)</f>
        <v>677</v>
      </c>
      <c r="C11" s="50">
        <f t="shared" ref="C11:J11" si="1">SUM(C12:C14)</f>
        <v>4</v>
      </c>
      <c r="D11" s="50">
        <f t="shared" si="1"/>
        <v>107</v>
      </c>
      <c r="E11" s="50">
        <f t="shared" si="1"/>
        <v>156</v>
      </c>
      <c r="F11" s="50">
        <f t="shared" si="1"/>
        <v>151</v>
      </c>
      <c r="G11" s="50">
        <f t="shared" si="1"/>
        <v>137</v>
      </c>
      <c r="H11" s="50">
        <f t="shared" si="1"/>
        <v>76</v>
      </c>
      <c r="I11" s="50">
        <f t="shared" si="1"/>
        <v>34</v>
      </c>
      <c r="J11" s="50">
        <f t="shared" si="1"/>
        <v>4</v>
      </c>
      <c r="K11" s="48" t="s">
        <v>28</v>
      </c>
      <c r="L11" s="54">
        <f>SUM(L12:L14)</f>
        <v>8</v>
      </c>
    </row>
    <row r="12" spans="1:13" ht="15" customHeight="1" x14ac:dyDescent="0.2">
      <c r="A12" s="40" t="s">
        <v>31</v>
      </c>
      <c r="B12" s="55">
        <f>SUM(C12:L12)</f>
        <v>258</v>
      </c>
      <c r="C12" s="56">
        <v>3</v>
      </c>
      <c r="D12" s="52">
        <v>39</v>
      </c>
      <c r="E12" s="52">
        <v>67</v>
      </c>
      <c r="F12" s="52">
        <v>61</v>
      </c>
      <c r="G12" s="56">
        <v>40</v>
      </c>
      <c r="H12" s="52">
        <v>32</v>
      </c>
      <c r="I12" s="56">
        <v>9</v>
      </c>
      <c r="J12" s="56">
        <v>3</v>
      </c>
      <c r="K12" s="57" t="s">
        <v>28</v>
      </c>
      <c r="L12" s="58">
        <v>4</v>
      </c>
    </row>
    <row r="13" spans="1:13" ht="12.75" customHeight="1" x14ac:dyDescent="0.2">
      <c r="A13" s="40" t="s">
        <v>33</v>
      </c>
      <c r="B13" s="55">
        <f t="shared" ref="B13:B14" si="2">SUM(C13:L13)</f>
        <v>175</v>
      </c>
      <c r="C13" s="57" t="s">
        <v>28</v>
      </c>
      <c r="D13" s="52">
        <v>33</v>
      </c>
      <c r="E13" s="56">
        <v>44</v>
      </c>
      <c r="F13" s="52">
        <v>39</v>
      </c>
      <c r="G13" s="52">
        <v>29</v>
      </c>
      <c r="H13" s="56">
        <v>21</v>
      </c>
      <c r="I13" s="56">
        <v>6</v>
      </c>
      <c r="J13" s="56">
        <v>1</v>
      </c>
      <c r="K13" s="57" t="s">
        <v>28</v>
      </c>
      <c r="L13" s="59">
        <v>2</v>
      </c>
    </row>
    <row r="14" spans="1:13" ht="12.75" customHeight="1" x14ac:dyDescent="0.2">
      <c r="A14" s="40" t="s">
        <v>35</v>
      </c>
      <c r="B14" s="55">
        <f t="shared" si="2"/>
        <v>244</v>
      </c>
      <c r="C14" s="56">
        <v>1</v>
      </c>
      <c r="D14" s="56">
        <v>35</v>
      </c>
      <c r="E14" s="56">
        <v>45</v>
      </c>
      <c r="F14" s="56">
        <v>51</v>
      </c>
      <c r="G14" s="56">
        <v>68</v>
      </c>
      <c r="H14" s="56">
        <v>23</v>
      </c>
      <c r="I14" s="56">
        <v>19</v>
      </c>
      <c r="J14" s="57" t="s">
        <v>28</v>
      </c>
      <c r="K14" s="57" t="s">
        <v>28</v>
      </c>
      <c r="L14" s="58">
        <v>2</v>
      </c>
    </row>
    <row r="15" spans="1:13" ht="12.75" customHeight="1" x14ac:dyDescent="0.2">
      <c r="A15" s="9"/>
      <c r="B15" s="50"/>
      <c r="C15" s="60"/>
      <c r="D15" s="60"/>
      <c r="E15" s="60"/>
      <c r="F15" s="60"/>
      <c r="G15" s="60"/>
      <c r="H15" s="60"/>
      <c r="I15" s="60"/>
      <c r="J15" s="60"/>
      <c r="K15" s="61"/>
      <c r="L15" s="53"/>
    </row>
    <row r="16" spans="1:13" s="27" customFormat="1" ht="12.75" customHeight="1" x14ac:dyDescent="0.2">
      <c r="A16" s="89" t="s">
        <v>26</v>
      </c>
      <c r="B16" s="62">
        <f>SUM(C16:L16)</f>
        <v>1342</v>
      </c>
      <c r="C16" s="48">
        <f>SUM(C18:C19)</f>
        <v>4</v>
      </c>
      <c r="D16" s="48">
        <f t="shared" ref="D16:J16" si="3">SUM(D18:D19)</f>
        <v>113</v>
      </c>
      <c r="E16" s="48">
        <f t="shared" si="3"/>
        <v>327</v>
      </c>
      <c r="F16" s="48">
        <f t="shared" si="3"/>
        <v>331</v>
      </c>
      <c r="G16" s="48">
        <f t="shared" si="3"/>
        <v>287</v>
      </c>
      <c r="H16" s="48">
        <f t="shared" si="3"/>
        <v>196</v>
      </c>
      <c r="I16" s="48">
        <f t="shared" si="3"/>
        <v>75</v>
      </c>
      <c r="J16" s="48">
        <f t="shared" si="3"/>
        <v>9</v>
      </c>
      <c r="K16" s="48" t="s">
        <v>28</v>
      </c>
      <c r="L16" s="49" t="s">
        <v>28</v>
      </c>
      <c r="M16" s="34"/>
    </row>
    <row r="17" spans="1:13" ht="12.75" customHeight="1" x14ac:dyDescent="0.2">
      <c r="A17" s="32"/>
      <c r="B17" s="50"/>
      <c r="C17" s="52"/>
      <c r="D17" s="52"/>
      <c r="E17" s="52"/>
      <c r="F17" s="52"/>
      <c r="G17" s="52"/>
      <c r="H17" s="52"/>
      <c r="I17" s="52"/>
      <c r="J17" s="52"/>
      <c r="K17" s="53"/>
      <c r="L17" s="53"/>
    </row>
    <row r="18" spans="1:13" ht="12.75" customHeight="1" x14ac:dyDescent="0.2">
      <c r="A18" s="11" t="s">
        <v>32</v>
      </c>
      <c r="B18" s="51">
        <f>SUM(C18:L18)</f>
        <v>1269</v>
      </c>
      <c r="C18" s="52">
        <v>4</v>
      </c>
      <c r="D18" s="52">
        <v>107</v>
      </c>
      <c r="E18" s="52">
        <v>307</v>
      </c>
      <c r="F18" s="52">
        <v>314</v>
      </c>
      <c r="G18" s="52">
        <v>272</v>
      </c>
      <c r="H18" s="52">
        <v>186</v>
      </c>
      <c r="I18" s="52">
        <v>72</v>
      </c>
      <c r="J18" s="52">
        <v>7</v>
      </c>
      <c r="K18" s="56" t="s">
        <v>28</v>
      </c>
      <c r="L18" s="53" t="s">
        <v>28</v>
      </c>
    </row>
    <row r="19" spans="1:13" ht="18" customHeight="1" x14ac:dyDescent="0.2">
      <c r="A19" s="89" t="s">
        <v>34</v>
      </c>
      <c r="B19" s="50">
        <f>SUM(C19:L19)</f>
        <v>73</v>
      </c>
      <c r="C19" s="48" t="s">
        <v>28</v>
      </c>
      <c r="D19" s="48">
        <f t="shared" ref="D19:I19" si="4">SUM(D20:D22)</f>
        <v>6</v>
      </c>
      <c r="E19" s="48">
        <f t="shared" si="4"/>
        <v>20</v>
      </c>
      <c r="F19" s="48">
        <f t="shared" si="4"/>
        <v>17</v>
      </c>
      <c r="G19" s="48">
        <f t="shared" si="4"/>
        <v>15</v>
      </c>
      <c r="H19" s="48">
        <f t="shared" si="4"/>
        <v>10</v>
      </c>
      <c r="I19" s="48">
        <f t="shared" si="4"/>
        <v>3</v>
      </c>
      <c r="J19" s="48">
        <v>2</v>
      </c>
      <c r="K19" s="48" t="s">
        <v>28</v>
      </c>
      <c r="L19" s="49" t="s">
        <v>28</v>
      </c>
    </row>
    <row r="20" spans="1:13" ht="19.5" customHeight="1" x14ac:dyDescent="0.2">
      <c r="A20" s="11" t="s">
        <v>31</v>
      </c>
      <c r="B20" s="51">
        <f>SUM(C20:L20)</f>
        <v>39</v>
      </c>
      <c r="C20" s="57" t="s">
        <v>28</v>
      </c>
      <c r="D20" s="52">
        <v>3</v>
      </c>
      <c r="E20" s="52">
        <v>11</v>
      </c>
      <c r="F20" s="52">
        <v>6</v>
      </c>
      <c r="G20" s="52">
        <v>8</v>
      </c>
      <c r="H20" s="52">
        <v>9</v>
      </c>
      <c r="I20" s="52">
        <v>1</v>
      </c>
      <c r="J20" s="56">
        <v>1</v>
      </c>
      <c r="K20" s="56" t="s">
        <v>28</v>
      </c>
      <c r="L20" s="58" t="s">
        <v>28</v>
      </c>
    </row>
    <row r="21" spans="1:13" ht="12.75" customHeight="1" x14ac:dyDescent="0.2">
      <c r="A21" s="11" t="s">
        <v>33</v>
      </c>
      <c r="B21" s="51">
        <f>SUM(C21:L21)</f>
        <v>19</v>
      </c>
      <c r="C21" s="57" t="s">
        <v>28</v>
      </c>
      <c r="D21" s="52" t="s">
        <v>28</v>
      </c>
      <c r="E21" s="52">
        <v>7</v>
      </c>
      <c r="F21" s="52">
        <v>6</v>
      </c>
      <c r="G21" s="52">
        <v>2</v>
      </c>
      <c r="H21" s="52">
        <v>1</v>
      </c>
      <c r="I21" s="52">
        <v>2</v>
      </c>
      <c r="J21" s="56">
        <v>1</v>
      </c>
      <c r="K21" s="56" t="s">
        <v>28</v>
      </c>
      <c r="L21" s="58" t="s">
        <v>28</v>
      </c>
    </row>
    <row r="22" spans="1:13" ht="12.75" customHeight="1" x14ac:dyDescent="0.2">
      <c r="A22" s="11" t="s">
        <v>35</v>
      </c>
      <c r="B22" s="51">
        <f>SUM(C22:L22)</f>
        <v>15</v>
      </c>
      <c r="C22" s="57" t="s">
        <v>28</v>
      </c>
      <c r="D22" s="56">
        <v>3</v>
      </c>
      <c r="E22" s="52">
        <v>2</v>
      </c>
      <c r="F22" s="52">
        <v>5</v>
      </c>
      <c r="G22" s="52">
        <v>5</v>
      </c>
      <c r="H22" s="52" t="s">
        <v>28</v>
      </c>
      <c r="I22" s="52" t="s">
        <v>28</v>
      </c>
      <c r="J22" s="57" t="s">
        <v>28</v>
      </c>
      <c r="K22" s="56" t="s">
        <v>28</v>
      </c>
      <c r="L22" s="58" t="s">
        <v>28</v>
      </c>
    </row>
    <row r="23" spans="1:13" ht="12.75" customHeight="1" x14ac:dyDescent="0.2">
      <c r="A23" s="31"/>
      <c r="B23" s="50"/>
      <c r="C23" s="63"/>
      <c r="D23" s="63"/>
      <c r="E23" s="63"/>
      <c r="F23" s="63"/>
      <c r="G23" s="63"/>
      <c r="H23" s="63"/>
      <c r="I23" s="63"/>
      <c r="J23" s="63"/>
      <c r="K23" s="64"/>
      <c r="L23" s="64"/>
    </row>
    <row r="24" spans="1:13" ht="12.75" customHeight="1" x14ac:dyDescent="0.2">
      <c r="A24" s="89" t="s">
        <v>25</v>
      </c>
      <c r="B24" s="50">
        <f>SUM(C24:L24)</f>
        <v>157</v>
      </c>
      <c r="C24" s="48" t="s">
        <v>28</v>
      </c>
      <c r="D24" s="48">
        <f t="shared" ref="D24:L24" si="5">SUM(D26:D27)</f>
        <v>19</v>
      </c>
      <c r="E24" s="48">
        <f t="shared" si="5"/>
        <v>35</v>
      </c>
      <c r="F24" s="48">
        <f t="shared" si="5"/>
        <v>46</v>
      </c>
      <c r="G24" s="48">
        <f t="shared" si="5"/>
        <v>26</v>
      </c>
      <c r="H24" s="48">
        <f t="shared" si="5"/>
        <v>23</v>
      </c>
      <c r="I24" s="48">
        <f t="shared" si="5"/>
        <v>3</v>
      </c>
      <c r="J24" s="48" t="s">
        <v>28</v>
      </c>
      <c r="K24" s="48" t="s">
        <v>28</v>
      </c>
      <c r="L24" s="49">
        <f t="shared" si="5"/>
        <v>5</v>
      </c>
    </row>
    <row r="25" spans="1:13" ht="12.75" customHeight="1" x14ac:dyDescent="0.2">
      <c r="A25" s="31"/>
      <c r="B25" s="50"/>
      <c r="C25" s="52"/>
      <c r="D25" s="52"/>
      <c r="E25" s="52"/>
      <c r="F25" s="52"/>
      <c r="G25" s="52"/>
      <c r="H25" s="52"/>
      <c r="I25" s="52"/>
      <c r="J25" s="52"/>
      <c r="K25" s="53"/>
      <c r="L25" s="53"/>
    </row>
    <row r="26" spans="1:13" ht="12.75" customHeight="1" x14ac:dyDescent="0.2">
      <c r="A26" s="11" t="s">
        <v>32</v>
      </c>
      <c r="B26" s="51">
        <f>SUM(C26:L26)</f>
        <v>150</v>
      </c>
      <c r="C26" s="56" t="s">
        <v>28</v>
      </c>
      <c r="D26" s="56">
        <v>18</v>
      </c>
      <c r="E26" s="56">
        <v>34</v>
      </c>
      <c r="F26" s="56">
        <v>45</v>
      </c>
      <c r="G26" s="56">
        <v>26</v>
      </c>
      <c r="H26" s="56">
        <v>23</v>
      </c>
      <c r="I26" s="56">
        <v>3</v>
      </c>
      <c r="J26" s="57" t="s">
        <v>28</v>
      </c>
      <c r="K26" s="57" t="s">
        <v>28</v>
      </c>
      <c r="L26" s="58">
        <v>1</v>
      </c>
    </row>
    <row r="27" spans="1:13" ht="17.25" customHeight="1" x14ac:dyDescent="0.2">
      <c r="A27" s="89" t="s">
        <v>34</v>
      </c>
      <c r="B27" s="50">
        <f>SUM(C27:L27)</f>
        <v>7</v>
      </c>
      <c r="C27" s="48" t="s">
        <v>28</v>
      </c>
      <c r="D27" s="48">
        <v>1</v>
      </c>
      <c r="E27" s="48">
        <v>1</v>
      </c>
      <c r="F27" s="48">
        <v>1</v>
      </c>
      <c r="G27" s="48" t="s">
        <v>28</v>
      </c>
      <c r="H27" s="48" t="s">
        <v>28</v>
      </c>
      <c r="I27" s="48" t="s">
        <v>28</v>
      </c>
      <c r="J27" s="48" t="s">
        <v>28</v>
      </c>
      <c r="K27" s="48" t="s">
        <v>28</v>
      </c>
      <c r="L27" s="49">
        <v>4</v>
      </c>
    </row>
    <row r="28" spans="1:13" ht="20.100000000000001" customHeight="1" x14ac:dyDescent="0.2">
      <c r="A28" s="11" t="s">
        <v>31</v>
      </c>
      <c r="B28" s="51">
        <f>SUM(C28:L28)</f>
        <v>3</v>
      </c>
      <c r="C28" s="56" t="s">
        <v>28</v>
      </c>
      <c r="D28" s="56">
        <v>1</v>
      </c>
      <c r="E28" s="56" t="s">
        <v>28</v>
      </c>
      <c r="F28" s="56">
        <v>1</v>
      </c>
      <c r="G28" s="57" t="s">
        <v>28</v>
      </c>
      <c r="H28" s="56" t="s">
        <v>28</v>
      </c>
      <c r="I28" s="56" t="s">
        <v>28</v>
      </c>
      <c r="J28" s="56" t="s">
        <v>28</v>
      </c>
      <c r="K28" s="56" t="s">
        <v>28</v>
      </c>
      <c r="L28" s="58">
        <v>1</v>
      </c>
    </row>
    <row r="29" spans="1:13" ht="12.75" customHeight="1" x14ac:dyDescent="0.2">
      <c r="A29" s="11" t="s">
        <v>33</v>
      </c>
      <c r="B29" s="51">
        <f>SUM(C29:L29)</f>
        <v>2</v>
      </c>
      <c r="C29" s="56" t="s">
        <v>28</v>
      </c>
      <c r="D29" s="56" t="s">
        <v>28</v>
      </c>
      <c r="E29" s="56" t="s">
        <v>28</v>
      </c>
      <c r="F29" s="57" t="s">
        <v>28</v>
      </c>
      <c r="G29" s="56" t="s">
        <v>28</v>
      </c>
      <c r="H29" s="56" t="s">
        <v>28</v>
      </c>
      <c r="I29" s="56" t="s">
        <v>28</v>
      </c>
      <c r="J29" s="56" t="s">
        <v>28</v>
      </c>
      <c r="K29" s="56" t="s">
        <v>28</v>
      </c>
      <c r="L29" s="58">
        <v>2</v>
      </c>
    </row>
    <row r="30" spans="1:13" ht="12.75" customHeight="1" x14ac:dyDescent="0.2">
      <c r="A30" s="41" t="s">
        <v>35</v>
      </c>
      <c r="B30" s="51">
        <f>SUM(C30:L30)</f>
        <v>2</v>
      </c>
      <c r="C30" s="56" t="s">
        <v>28</v>
      </c>
      <c r="D30" s="56" t="s">
        <v>28</v>
      </c>
      <c r="E30" s="56">
        <v>1</v>
      </c>
      <c r="F30" s="56" t="s">
        <v>28</v>
      </c>
      <c r="G30" s="56" t="s">
        <v>28</v>
      </c>
      <c r="H30" s="56" t="s">
        <v>28</v>
      </c>
      <c r="I30" s="56" t="s">
        <v>28</v>
      </c>
      <c r="J30" s="56" t="s">
        <v>28</v>
      </c>
      <c r="K30" s="56" t="s">
        <v>28</v>
      </c>
      <c r="L30" s="58">
        <v>1</v>
      </c>
    </row>
    <row r="31" spans="1:13" s="27" customFormat="1" ht="12.75" customHeight="1" x14ac:dyDescent="0.2">
      <c r="A31" s="31"/>
      <c r="B31" s="50"/>
      <c r="C31" s="65"/>
      <c r="D31" s="65"/>
      <c r="E31" s="65"/>
      <c r="F31" s="65"/>
      <c r="G31" s="65"/>
      <c r="H31" s="65"/>
      <c r="I31" s="65"/>
      <c r="J31" s="65"/>
      <c r="K31" s="66"/>
      <c r="L31" s="66"/>
      <c r="M31" s="34"/>
    </row>
    <row r="32" spans="1:13" ht="12.75" customHeight="1" x14ac:dyDescent="0.2">
      <c r="A32" s="90" t="s">
        <v>24</v>
      </c>
      <c r="B32" s="50">
        <f>SUM(C32:L32)</f>
        <v>317</v>
      </c>
      <c r="C32" s="48">
        <f>SUM(C34:C35)</f>
        <v>5</v>
      </c>
      <c r="D32" s="48">
        <f t="shared" ref="D32:I32" si="6">SUM(D34:D35)</f>
        <v>54</v>
      </c>
      <c r="E32" s="48">
        <f t="shared" si="6"/>
        <v>76</v>
      </c>
      <c r="F32" s="48">
        <f t="shared" si="6"/>
        <v>55</v>
      </c>
      <c r="G32" s="48">
        <f t="shared" si="6"/>
        <v>68</v>
      </c>
      <c r="H32" s="48">
        <f t="shared" si="6"/>
        <v>36</v>
      </c>
      <c r="I32" s="48">
        <f t="shared" si="6"/>
        <v>21</v>
      </c>
      <c r="J32" s="48" t="s">
        <v>28</v>
      </c>
      <c r="K32" s="48" t="s">
        <v>28</v>
      </c>
      <c r="L32" s="49">
        <v>2</v>
      </c>
    </row>
    <row r="33" spans="1:12" ht="12.75" customHeight="1" x14ac:dyDescent="0.2">
      <c r="A33" s="33"/>
      <c r="B33" s="50"/>
      <c r="C33" s="65"/>
      <c r="D33" s="65"/>
      <c r="E33" s="65"/>
      <c r="F33" s="65"/>
      <c r="G33" s="65"/>
      <c r="H33" s="65"/>
      <c r="I33" s="65"/>
      <c r="J33" s="65"/>
      <c r="K33" s="65"/>
      <c r="L33" s="67"/>
    </row>
    <row r="34" spans="1:12" ht="12.75" customHeight="1" x14ac:dyDescent="0.2">
      <c r="A34" s="41" t="s">
        <v>32</v>
      </c>
      <c r="B34" s="51">
        <f t="shared" ref="B34:B54" si="7">SUM(C34:L34)</f>
        <v>234</v>
      </c>
      <c r="C34" s="56">
        <v>3</v>
      </c>
      <c r="D34" s="56">
        <v>32</v>
      </c>
      <c r="E34" s="56">
        <v>59</v>
      </c>
      <c r="F34" s="56">
        <v>43</v>
      </c>
      <c r="G34" s="56">
        <v>52</v>
      </c>
      <c r="H34" s="56">
        <v>30</v>
      </c>
      <c r="I34" s="56">
        <v>14</v>
      </c>
      <c r="J34" s="56" t="s">
        <v>28</v>
      </c>
      <c r="K34" s="56" t="s">
        <v>28</v>
      </c>
      <c r="L34" s="58">
        <v>1</v>
      </c>
    </row>
    <row r="35" spans="1:12" ht="12.75" customHeight="1" x14ac:dyDescent="0.2">
      <c r="A35" s="5" t="s">
        <v>34</v>
      </c>
      <c r="B35" s="50">
        <f>SUM(C35:L35)</f>
        <v>83</v>
      </c>
      <c r="C35" s="48">
        <f>SUM(C36:C38)</f>
        <v>2</v>
      </c>
      <c r="D35" s="48">
        <f t="shared" ref="D35:I35" si="8">SUM(D36:D38)</f>
        <v>22</v>
      </c>
      <c r="E35" s="48">
        <f t="shared" si="8"/>
        <v>17</v>
      </c>
      <c r="F35" s="48">
        <f t="shared" si="8"/>
        <v>12</v>
      </c>
      <c r="G35" s="48">
        <f t="shared" si="8"/>
        <v>16</v>
      </c>
      <c r="H35" s="48">
        <f t="shared" si="8"/>
        <v>6</v>
      </c>
      <c r="I35" s="48">
        <f t="shared" si="8"/>
        <v>7</v>
      </c>
      <c r="J35" s="48" t="s">
        <v>28</v>
      </c>
      <c r="K35" s="48" t="s">
        <v>28</v>
      </c>
      <c r="L35" s="49">
        <v>1</v>
      </c>
    </row>
    <row r="36" spans="1:12" ht="19.5" customHeight="1" x14ac:dyDescent="0.2">
      <c r="A36" s="7" t="s">
        <v>31</v>
      </c>
      <c r="B36" s="51">
        <f t="shared" si="7"/>
        <v>12</v>
      </c>
      <c r="C36" s="68">
        <v>1</v>
      </c>
      <c r="D36" s="68">
        <v>5</v>
      </c>
      <c r="E36" s="68">
        <v>3</v>
      </c>
      <c r="F36" s="68">
        <v>2</v>
      </c>
      <c r="G36" s="68">
        <v>1</v>
      </c>
      <c r="H36" s="69" t="s">
        <v>28</v>
      </c>
      <c r="I36" s="69" t="s">
        <v>28</v>
      </c>
      <c r="J36" s="56" t="s">
        <v>28</v>
      </c>
      <c r="K36" s="56" t="s">
        <v>28</v>
      </c>
      <c r="L36" s="58" t="s">
        <v>28</v>
      </c>
    </row>
    <row r="37" spans="1:12" ht="12.75" customHeight="1" x14ac:dyDescent="0.2">
      <c r="A37" s="7" t="s">
        <v>33</v>
      </c>
      <c r="B37" s="51">
        <f t="shared" si="7"/>
        <v>23</v>
      </c>
      <c r="C37" s="68" t="s">
        <v>28</v>
      </c>
      <c r="D37" s="68">
        <v>8</v>
      </c>
      <c r="E37" s="68">
        <v>4</v>
      </c>
      <c r="F37" s="68">
        <v>5</v>
      </c>
      <c r="G37" s="68">
        <v>3</v>
      </c>
      <c r="H37" s="68">
        <v>3</v>
      </c>
      <c r="I37" s="68" t="s">
        <v>28</v>
      </c>
      <c r="J37" s="56" t="s">
        <v>28</v>
      </c>
      <c r="K37" s="56" t="s">
        <v>28</v>
      </c>
      <c r="L37" s="58" t="s">
        <v>28</v>
      </c>
    </row>
    <row r="38" spans="1:12" ht="12.75" customHeight="1" x14ac:dyDescent="0.2">
      <c r="A38" s="7" t="s">
        <v>35</v>
      </c>
      <c r="B38" s="51">
        <f>SUM(C38:L38)</f>
        <v>48</v>
      </c>
      <c r="C38" s="68">
        <v>1</v>
      </c>
      <c r="D38" s="68">
        <v>9</v>
      </c>
      <c r="E38" s="68">
        <v>10</v>
      </c>
      <c r="F38" s="68">
        <v>5</v>
      </c>
      <c r="G38" s="68">
        <v>12</v>
      </c>
      <c r="H38" s="68">
        <v>3</v>
      </c>
      <c r="I38" s="68">
        <v>7</v>
      </c>
      <c r="J38" s="56" t="s">
        <v>28</v>
      </c>
      <c r="K38" s="56" t="s">
        <v>28</v>
      </c>
      <c r="L38" s="58">
        <v>1</v>
      </c>
    </row>
    <row r="39" spans="1:12" ht="12.75" customHeight="1" x14ac:dyDescent="0.2">
      <c r="A39" s="9"/>
      <c r="B39" s="50"/>
      <c r="C39" s="70"/>
      <c r="D39" s="70"/>
      <c r="E39" s="70"/>
      <c r="F39" s="70"/>
      <c r="G39" s="70"/>
      <c r="H39" s="70"/>
      <c r="I39" s="70"/>
      <c r="J39" s="70"/>
      <c r="K39" s="71"/>
      <c r="L39" s="66"/>
    </row>
    <row r="40" spans="1:12" ht="12.75" customHeight="1" x14ac:dyDescent="0.2">
      <c r="A40" s="91" t="s">
        <v>23</v>
      </c>
      <c r="B40" s="50">
        <f t="shared" si="7"/>
        <v>508</v>
      </c>
      <c r="C40" s="48">
        <f>SUM(C42:C43)</f>
        <v>2</v>
      </c>
      <c r="D40" s="48">
        <f t="shared" ref="D40:L40" si="9">SUM(D42:D43)</f>
        <v>84</v>
      </c>
      <c r="E40" s="48">
        <f t="shared" si="9"/>
        <v>109</v>
      </c>
      <c r="F40" s="48">
        <f t="shared" si="9"/>
        <v>118</v>
      </c>
      <c r="G40" s="48">
        <f t="shared" si="9"/>
        <v>95</v>
      </c>
      <c r="H40" s="48">
        <f t="shared" si="9"/>
        <v>69</v>
      </c>
      <c r="I40" s="48">
        <f t="shared" si="9"/>
        <v>26</v>
      </c>
      <c r="J40" s="48">
        <f t="shared" si="9"/>
        <v>4</v>
      </c>
      <c r="K40" s="48">
        <f t="shared" si="9"/>
        <v>1</v>
      </c>
      <c r="L40" s="49">
        <f t="shared" si="9"/>
        <v>0</v>
      </c>
    </row>
    <row r="41" spans="1:12" ht="12.75" customHeight="1" x14ac:dyDescent="0.2">
      <c r="A41" s="17"/>
      <c r="B41" s="50"/>
      <c r="C41" s="70"/>
      <c r="D41" s="70"/>
      <c r="E41" s="70"/>
      <c r="F41" s="70"/>
      <c r="G41" s="70"/>
      <c r="H41" s="70"/>
      <c r="I41" s="70"/>
      <c r="J41" s="70"/>
      <c r="K41" s="71"/>
      <c r="L41" s="66"/>
    </row>
    <row r="42" spans="1:12" ht="12.75" customHeight="1" x14ac:dyDescent="0.2">
      <c r="A42" s="7" t="s">
        <v>32</v>
      </c>
      <c r="B42" s="51">
        <f t="shared" si="7"/>
        <v>461</v>
      </c>
      <c r="C42" s="68">
        <v>1</v>
      </c>
      <c r="D42" s="68">
        <v>76</v>
      </c>
      <c r="E42" s="68">
        <v>100</v>
      </c>
      <c r="F42" s="68">
        <v>107</v>
      </c>
      <c r="G42" s="68">
        <v>88</v>
      </c>
      <c r="H42" s="68">
        <v>61</v>
      </c>
      <c r="I42" s="68">
        <v>23</v>
      </c>
      <c r="J42" s="68">
        <v>4</v>
      </c>
      <c r="K42" s="68">
        <v>1</v>
      </c>
      <c r="L42" s="72" t="s">
        <v>28</v>
      </c>
    </row>
    <row r="43" spans="1:12" ht="12.75" customHeight="1" x14ac:dyDescent="0.2">
      <c r="A43" s="5" t="s">
        <v>34</v>
      </c>
      <c r="B43" s="50">
        <f t="shared" si="7"/>
        <v>47</v>
      </c>
      <c r="C43" s="73">
        <f t="shared" ref="C43:I43" si="10">SUM(C44:C46)</f>
        <v>1</v>
      </c>
      <c r="D43" s="73">
        <f t="shared" si="10"/>
        <v>8</v>
      </c>
      <c r="E43" s="73">
        <f t="shared" si="10"/>
        <v>9</v>
      </c>
      <c r="F43" s="73">
        <f t="shared" si="10"/>
        <v>11</v>
      </c>
      <c r="G43" s="73">
        <f t="shared" si="10"/>
        <v>7</v>
      </c>
      <c r="H43" s="73">
        <f t="shared" si="10"/>
        <v>8</v>
      </c>
      <c r="I43" s="73">
        <f t="shared" si="10"/>
        <v>3</v>
      </c>
      <c r="J43" s="73" t="s">
        <v>28</v>
      </c>
      <c r="K43" s="73" t="s">
        <v>28</v>
      </c>
      <c r="L43" s="74" t="s">
        <v>28</v>
      </c>
    </row>
    <row r="44" spans="1:12" ht="20.100000000000001" customHeight="1" x14ac:dyDescent="0.2">
      <c r="A44" s="7" t="s">
        <v>31</v>
      </c>
      <c r="B44" s="51">
        <f t="shared" si="7"/>
        <v>23</v>
      </c>
      <c r="C44" s="68">
        <v>1</v>
      </c>
      <c r="D44" s="68">
        <v>4</v>
      </c>
      <c r="E44" s="68">
        <v>7</v>
      </c>
      <c r="F44" s="68">
        <v>4</v>
      </c>
      <c r="G44" s="68">
        <v>1</v>
      </c>
      <c r="H44" s="68">
        <v>5</v>
      </c>
      <c r="I44" s="68">
        <v>1</v>
      </c>
      <c r="J44" s="68" t="s">
        <v>28</v>
      </c>
      <c r="K44" s="68" t="s">
        <v>28</v>
      </c>
      <c r="L44" s="72" t="s">
        <v>28</v>
      </c>
    </row>
    <row r="45" spans="1:12" ht="12.75" customHeight="1" x14ac:dyDescent="0.2">
      <c r="A45" s="7" t="s">
        <v>33</v>
      </c>
      <c r="B45" s="51">
        <f t="shared" si="7"/>
        <v>13</v>
      </c>
      <c r="C45" s="68" t="s">
        <v>28</v>
      </c>
      <c r="D45" s="68">
        <v>4</v>
      </c>
      <c r="E45" s="68" t="s">
        <v>28</v>
      </c>
      <c r="F45" s="68">
        <v>5</v>
      </c>
      <c r="G45" s="68">
        <v>2</v>
      </c>
      <c r="H45" s="68">
        <v>2</v>
      </c>
      <c r="I45" s="68" t="s">
        <v>28</v>
      </c>
      <c r="J45" s="68" t="s">
        <v>28</v>
      </c>
      <c r="K45" s="68" t="s">
        <v>28</v>
      </c>
      <c r="L45" s="72" t="s">
        <v>28</v>
      </c>
    </row>
    <row r="46" spans="1:12" ht="12.75" customHeight="1" x14ac:dyDescent="0.2">
      <c r="A46" s="7" t="s">
        <v>35</v>
      </c>
      <c r="B46" s="51">
        <f t="shared" si="7"/>
        <v>11</v>
      </c>
      <c r="C46" s="68" t="s">
        <v>28</v>
      </c>
      <c r="D46" s="68" t="s">
        <v>28</v>
      </c>
      <c r="E46" s="68">
        <v>2</v>
      </c>
      <c r="F46" s="68">
        <v>2</v>
      </c>
      <c r="G46" s="68">
        <v>4</v>
      </c>
      <c r="H46" s="68">
        <v>1</v>
      </c>
      <c r="I46" s="68">
        <v>2</v>
      </c>
      <c r="J46" s="68" t="s">
        <v>28</v>
      </c>
      <c r="K46" s="68" t="s">
        <v>28</v>
      </c>
      <c r="L46" s="72" t="s">
        <v>28</v>
      </c>
    </row>
    <row r="47" spans="1:12" ht="12.75" customHeight="1" x14ac:dyDescent="0.2">
      <c r="A47" s="18"/>
      <c r="B47" s="50"/>
      <c r="C47" s="75"/>
      <c r="D47" s="75"/>
      <c r="E47" s="75"/>
      <c r="F47" s="75"/>
      <c r="G47" s="75"/>
      <c r="H47" s="75"/>
      <c r="I47" s="75"/>
      <c r="J47" s="75"/>
      <c r="K47" s="75"/>
      <c r="L47" s="76"/>
    </row>
    <row r="48" spans="1:12" ht="12.75" customHeight="1" x14ac:dyDescent="0.2">
      <c r="A48" s="91" t="s">
        <v>22</v>
      </c>
      <c r="B48" s="50">
        <f t="shared" si="7"/>
        <v>829</v>
      </c>
      <c r="C48" s="48">
        <f>SUM(C50:C51)</f>
        <v>2</v>
      </c>
      <c r="D48" s="48">
        <f t="shared" ref="D48:L48" si="11">SUM(D50:D51)</f>
        <v>127</v>
      </c>
      <c r="E48" s="48">
        <f t="shared" si="11"/>
        <v>210</v>
      </c>
      <c r="F48" s="48">
        <f t="shared" si="11"/>
        <v>213</v>
      </c>
      <c r="G48" s="48">
        <f t="shared" si="11"/>
        <v>137</v>
      </c>
      <c r="H48" s="48">
        <f t="shared" si="11"/>
        <v>92</v>
      </c>
      <c r="I48" s="48">
        <f t="shared" si="11"/>
        <v>38</v>
      </c>
      <c r="J48" s="48">
        <f t="shared" si="11"/>
        <v>3</v>
      </c>
      <c r="K48" s="48" t="s">
        <v>28</v>
      </c>
      <c r="L48" s="49">
        <f t="shared" si="11"/>
        <v>7</v>
      </c>
    </row>
    <row r="49" spans="1:12" ht="12.75" customHeight="1" x14ac:dyDescent="0.2">
      <c r="A49" s="19"/>
      <c r="B49" s="50"/>
      <c r="C49" s="70"/>
      <c r="D49" s="70"/>
      <c r="E49" s="70"/>
      <c r="F49" s="70"/>
      <c r="G49" s="70"/>
      <c r="H49" s="70"/>
      <c r="I49" s="70"/>
      <c r="J49" s="70"/>
      <c r="K49" s="70"/>
      <c r="L49" s="77"/>
    </row>
    <row r="50" spans="1:12" ht="12.75" customHeight="1" x14ac:dyDescent="0.2">
      <c r="A50" s="7" t="s">
        <v>32</v>
      </c>
      <c r="B50" s="51">
        <f t="shared" si="7"/>
        <v>804</v>
      </c>
      <c r="C50" s="68">
        <v>2</v>
      </c>
      <c r="D50" s="68">
        <v>123</v>
      </c>
      <c r="E50" s="68">
        <v>204</v>
      </c>
      <c r="F50" s="68">
        <v>209</v>
      </c>
      <c r="G50" s="68">
        <v>134</v>
      </c>
      <c r="H50" s="68">
        <v>91</v>
      </c>
      <c r="I50" s="68">
        <v>37</v>
      </c>
      <c r="J50" s="68">
        <v>3</v>
      </c>
      <c r="K50" s="68" t="s">
        <v>28</v>
      </c>
      <c r="L50" s="78">
        <v>1</v>
      </c>
    </row>
    <row r="51" spans="1:12" ht="12.75" customHeight="1" x14ac:dyDescent="0.2">
      <c r="A51" s="5" t="s">
        <v>34</v>
      </c>
      <c r="B51" s="50">
        <f t="shared" si="7"/>
        <v>25</v>
      </c>
      <c r="C51" s="73" t="s">
        <v>28</v>
      </c>
      <c r="D51" s="73">
        <f t="shared" ref="D51:I51" si="12">SUM(D52:D54)</f>
        <v>4</v>
      </c>
      <c r="E51" s="73">
        <f t="shared" si="12"/>
        <v>6</v>
      </c>
      <c r="F51" s="73">
        <f t="shared" si="12"/>
        <v>4</v>
      </c>
      <c r="G51" s="73">
        <f t="shared" si="12"/>
        <v>3</v>
      </c>
      <c r="H51" s="73">
        <f t="shared" si="12"/>
        <v>1</v>
      </c>
      <c r="I51" s="73">
        <f t="shared" si="12"/>
        <v>1</v>
      </c>
      <c r="J51" s="73" t="s">
        <v>28</v>
      </c>
      <c r="K51" s="73" t="s">
        <v>28</v>
      </c>
      <c r="L51" s="74">
        <v>6</v>
      </c>
    </row>
    <row r="52" spans="1:12" ht="20.100000000000001" customHeight="1" x14ac:dyDescent="0.2">
      <c r="A52" s="7" t="s">
        <v>31</v>
      </c>
      <c r="B52" s="51">
        <f t="shared" si="7"/>
        <v>14</v>
      </c>
      <c r="C52" s="68" t="s">
        <v>28</v>
      </c>
      <c r="D52" s="68">
        <v>2</v>
      </c>
      <c r="E52" s="68">
        <v>4</v>
      </c>
      <c r="F52" s="68">
        <v>3</v>
      </c>
      <c r="G52" s="68">
        <v>1</v>
      </c>
      <c r="H52" s="68" t="s">
        <v>28</v>
      </c>
      <c r="I52" s="68">
        <v>1</v>
      </c>
      <c r="J52" s="68" t="s">
        <v>28</v>
      </c>
      <c r="K52" s="68" t="s">
        <v>28</v>
      </c>
      <c r="L52" s="78">
        <v>3</v>
      </c>
    </row>
    <row r="53" spans="1:12" ht="12.75" customHeight="1" x14ac:dyDescent="0.2">
      <c r="A53" s="7" t="s">
        <v>33</v>
      </c>
      <c r="B53" s="51">
        <f t="shared" si="7"/>
        <v>6</v>
      </c>
      <c r="C53" s="68" t="s">
        <v>28</v>
      </c>
      <c r="D53" s="68" t="s">
        <v>28</v>
      </c>
      <c r="E53" s="69">
        <v>1</v>
      </c>
      <c r="F53" s="68">
        <v>1</v>
      </c>
      <c r="G53" s="68">
        <v>1</v>
      </c>
      <c r="H53" s="68">
        <v>1</v>
      </c>
      <c r="I53" s="68" t="s">
        <v>28</v>
      </c>
      <c r="J53" s="68" t="s">
        <v>28</v>
      </c>
      <c r="K53" s="68" t="s">
        <v>28</v>
      </c>
      <c r="L53" s="79">
        <v>2</v>
      </c>
    </row>
    <row r="54" spans="1:12" ht="12.75" customHeight="1" x14ac:dyDescent="0.2">
      <c r="A54" s="7" t="s">
        <v>35</v>
      </c>
      <c r="B54" s="51">
        <f t="shared" si="7"/>
        <v>5</v>
      </c>
      <c r="C54" s="68" t="s">
        <v>28</v>
      </c>
      <c r="D54" s="68">
        <v>2</v>
      </c>
      <c r="E54" s="68">
        <v>1</v>
      </c>
      <c r="F54" s="68" t="s">
        <v>28</v>
      </c>
      <c r="G54" s="68">
        <v>1</v>
      </c>
      <c r="H54" s="68" t="s">
        <v>28</v>
      </c>
      <c r="I54" s="68" t="s">
        <v>28</v>
      </c>
      <c r="J54" s="68" t="s">
        <v>28</v>
      </c>
      <c r="K54" s="68" t="s">
        <v>28</v>
      </c>
      <c r="L54" s="80">
        <v>1</v>
      </c>
    </row>
    <row r="55" spans="1:12" ht="12.75" customHeight="1" x14ac:dyDescent="0.2">
      <c r="A55" s="28"/>
      <c r="B55" s="81"/>
      <c r="C55" s="82"/>
      <c r="D55" s="82"/>
      <c r="E55" s="82"/>
      <c r="F55" s="82"/>
      <c r="G55" s="82"/>
      <c r="H55" s="82"/>
      <c r="I55" s="82"/>
      <c r="J55" s="82"/>
      <c r="K55" s="82"/>
      <c r="L55" s="80"/>
    </row>
    <row r="56" spans="1:12" ht="12.75" customHeight="1" x14ac:dyDescent="0.2">
      <c r="A56" s="28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37"/>
    </row>
    <row r="57" spans="1:12" ht="12.75" customHeight="1" x14ac:dyDescent="0.2">
      <c r="A57" s="92" t="s">
        <v>39</v>
      </c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</row>
    <row r="58" spans="1:12" ht="12.75" customHeight="1" x14ac:dyDescent="0.2">
      <c r="A58" s="92" t="s">
        <v>38</v>
      </c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</row>
    <row r="59" spans="1:12" x14ac:dyDescent="0.2">
      <c r="A59" s="93"/>
      <c r="B59" s="93"/>
      <c r="C59" s="93"/>
      <c r="D59" s="93"/>
      <c r="E59" s="93"/>
      <c r="F59" s="93"/>
      <c r="G59" s="93"/>
      <c r="H59" s="93"/>
      <c r="I59" s="93"/>
      <c r="J59" s="8"/>
      <c r="K59" s="8"/>
    </row>
    <row r="60" spans="1:12" ht="21.95" customHeight="1" x14ac:dyDescent="0.2">
      <c r="A60" s="94" t="s">
        <v>30</v>
      </c>
      <c r="B60" s="97" t="s">
        <v>0</v>
      </c>
      <c r="C60" s="97"/>
      <c r="D60" s="97"/>
      <c r="E60" s="97"/>
      <c r="F60" s="97"/>
      <c r="G60" s="97"/>
      <c r="H60" s="97"/>
      <c r="I60" s="97"/>
      <c r="J60" s="97"/>
      <c r="K60" s="98"/>
      <c r="L60" s="98"/>
    </row>
    <row r="61" spans="1:12" ht="21.95" customHeight="1" x14ac:dyDescent="0.2">
      <c r="A61" s="95"/>
      <c r="B61" s="99" t="s">
        <v>1</v>
      </c>
      <c r="C61" s="97" t="s">
        <v>2</v>
      </c>
      <c r="D61" s="97"/>
      <c r="E61" s="97"/>
      <c r="F61" s="97"/>
      <c r="G61" s="97"/>
      <c r="H61" s="97"/>
      <c r="I61" s="97"/>
      <c r="J61" s="97"/>
      <c r="K61" s="98"/>
      <c r="L61" s="98"/>
    </row>
    <row r="62" spans="1:12" ht="45" customHeight="1" x14ac:dyDescent="0.2">
      <c r="A62" s="96"/>
      <c r="B62" s="100"/>
      <c r="C62" s="45" t="s">
        <v>3</v>
      </c>
      <c r="D62" s="45" t="s">
        <v>4</v>
      </c>
      <c r="E62" s="45" t="s">
        <v>5</v>
      </c>
      <c r="F62" s="45" t="s">
        <v>6</v>
      </c>
      <c r="G62" s="45" t="s">
        <v>7</v>
      </c>
      <c r="H62" s="45" t="s">
        <v>8</v>
      </c>
      <c r="I62" s="45" t="s">
        <v>9</v>
      </c>
      <c r="J62" s="45" t="s">
        <v>10</v>
      </c>
      <c r="K62" s="46" t="s">
        <v>27</v>
      </c>
      <c r="L62" s="46" t="s">
        <v>11</v>
      </c>
    </row>
    <row r="63" spans="1:12" ht="12.2" customHeight="1" x14ac:dyDescent="0.2">
      <c r="A63" s="7"/>
      <c r="B63" s="24"/>
      <c r="C63" s="13"/>
      <c r="D63" s="10"/>
      <c r="E63" s="10"/>
      <c r="F63" s="10"/>
      <c r="G63" s="10"/>
      <c r="H63" s="10"/>
      <c r="I63" s="10"/>
      <c r="J63" s="13"/>
      <c r="K63" s="15"/>
      <c r="L63" s="15"/>
    </row>
    <row r="64" spans="1:12" ht="12.75" customHeight="1" x14ac:dyDescent="0.2">
      <c r="A64" s="91" t="s">
        <v>21</v>
      </c>
      <c r="B64" s="50">
        <f>SUM(C64:L64)</f>
        <v>1103</v>
      </c>
      <c r="C64" s="48">
        <f>SUM(C66:C67)</f>
        <v>4</v>
      </c>
      <c r="D64" s="48">
        <f t="shared" ref="D64:J64" si="13">SUM(D66:D67)</f>
        <v>162</v>
      </c>
      <c r="E64" s="48">
        <f t="shared" si="13"/>
        <v>253</v>
      </c>
      <c r="F64" s="48">
        <f t="shared" si="13"/>
        <v>261</v>
      </c>
      <c r="G64" s="48">
        <f t="shared" si="13"/>
        <v>192</v>
      </c>
      <c r="H64" s="48">
        <f t="shared" si="13"/>
        <v>154</v>
      </c>
      <c r="I64" s="48">
        <f t="shared" si="13"/>
        <v>69</v>
      </c>
      <c r="J64" s="48">
        <f t="shared" si="13"/>
        <v>8</v>
      </c>
      <c r="K64" s="48" t="s">
        <v>28</v>
      </c>
      <c r="L64" s="49" t="s">
        <v>28</v>
      </c>
    </row>
    <row r="65" spans="1:12" ht="12.2" customHeight="1" x14ac:dyDescent="0.2">
      <c r="A65" s="17"/>
      <c r="B65" s="50"/>
      <c r="C65" s="70"/>
      <c r="D65" s="70"/>
      <c r="E65" s="70"/>
      <c r="F65" s="70"/>
      <c r="G65" s="70"/>
      <c r="H65" s="70"/>
      <c r="I65" s="70"/>
      <c r="J65" s="70"/>
      <c r="K65" s="71"/>
      <c r="L65" s="71"/>
    </row>
    <row r="66" spans="1:12" ht="12.75" customHeight="1" x14ac:dyDescent="0.2">
      <c r="A66" s="7" t="s">
        <v>32</v>
      </c>
      <c r="B66" s="51">
        <f t="shared" ref="B66:B109" si="14">SUM(C66:L66)</f>
        <v>1018</v>
      </c>
      <c r="C66" s="68">
        <v>4</v>
      </c>
      <c r="D66" s="68">
        <v>151</v>
      </c>
      <c r="E66" s="68">
        <v>227</v>
      </c>
      <c r="F66" s="68">
        <v>242</v>
      </c>
      <c r="G66" s="68">
        <v>177</v>
      </c>
      <c r="H66" s="68">
        <v>144</v>
      </c>
      <c r="I66" s="68">
        <v>66</v>
      </c>
      <c r="J66" s="68">
        <v>7</v>
      </c>
      <c r="K66" s="83" t="s">
        <v>28</v>
      </c>
      <c r="L66" s="83" t="s">
        <v>28</v>
      </c>
    </row>
    <row r="67" spans="1:12" ht="12.75" customHeight="1" x14ac:dyDescent="0.2">
      <c r="A67" s="5" t="s">
        <v>34</v>
      </c>
      <c r="B67" s="50">
        <f t="shared" si="14"/>
        <v>85</v>
      </c>
      <c r="C67" s="49" t="s">
        <v>28</v>
      </c>
      <c r="D67" s="48">
        <f t="shared" ref="D67:H67" si="15">SUM(D68:D70)</f>
        <v>11</v>
      </c>
      <c r="E67" s="48">
        <f t="shared" si="15"/>
        <v>26</v>
      </c>
      <c r="F67" s="48">
        <f>SUM(F68:F70)</f>
        <v>19</v>
      </c>
      <c r="G67" s="48">
        <f t="shared" si="15"/>
        <v>15</v>
      </c>
      <c r="H67" s="48">
        <f t="shared" si="15"/>
        <v>10</v>
      </c>
      <c r="I67" s="49">
        <v>3</v>
      </c>
      <c r="J67" s="49">
        <v>1</v>
      </c>
      <c r="K67" s="49" t="s">
        <v>28</v>
      </c>
      <c r="L67" s="49" t="s">
        <v>28</v>
      </c>
    </row>
    <row r="68" spans="1:12" ht="18.95" customHeight="1" x14ac:dyDescent="0.2">
      <c r="A68" s="7" t="s">
        <v>31</v>
      </c>
      <c r="B68" s="51">
        <f t="shared" si="14"/>
        <v>40</v>
      </c>
      <c r="C68" s="79" t="s">
        <v>28</v>
      </c>
      <c r="D68" s="68">
        <v>4</v>
      </c>
      <c r="E68" s="68">
        <v>16</v>
      </c>
      <c r="F68" s="68">
        <v>9</v>
      </c>
      <c r="G68" s="68">
        <v>5</v>
      </c>
      <c r="H68" s="68">
        <v>5</v>
      </c>
      <c r="I68" s="79" t="s">
        <v>28</v>
      </c>
      <c r="J68" s="58">
        <v>1</v>
      </c>
      <c r="K68" s="58" t="s">
        <v>28</v>
      </c>
      <c r="L68" s="58" t="s">
        <v>28</v>
      </c>
    </row>
    <row r="69" spans="1:12" ht="12.75" customHeight="1" x14ac:dyDescent="0.2">
      <c r="A69" s="7" t="s">
        <v>33</v>
      </c>
      <c r="B69" s="51">
        <f t="shared" si="14"/>
        <v>16</v>
      </c>
      <c r="C69" s="79" t="s">
        <v>28</v>
      </c>
      <c r="D69" s="68">
        <v>4</v>
      </c>
      <c r="E69" s="68">
        <v>6</v>
      </c>
      <c r="F69" s="68">
        <v>3</v>
      </c>
      <c r="G69" s="68">
        <v>1</v>
      </c>
      <c r="H69" s="69">
        <v>2</v>
      </c>
      <c r="I69" s="79" t="s">
        <v>28</v>
      </c>
      <c r="J69" s="79" t="s">
        <v>28</v>
      </c>
      <c r="K69" s="58" t="s">
        <v>28</v>
      </c>
      <c r="L69" s="58" t="s">
        <v>28</v>
      </c>
    </row>
    <row r="70" spans="1:12" ht="12.75" customHeight="1" x14ac:dyDescent="0.2">
      <c r="A70" s="7" t="s">
        <v>35</v>
      </c>
      <c r="B70" s="51">
        <f t="shared" si="14"/>
        <v>29</v>
      </c>
      <c r="C70" s="79" t="s">
        <v>28</v>
      </c>
      <c r="D70" s="68">
        <v>3</v>
      </c>
      <c r="E70" s="68">
        <v>4</v>
      </c>
      <c r="F70" s="68">
        <v>7</v>
      </c>
      <c r="G70" s="68">
        <v>9</v>
      </c>
      <c r="H70" s="68">
        <v>3</v>
      </c>
      <c r="I70" s="58">
        <v>3</v>
      </c>
      <c r="J70" s="79" t="s">
        <v>28</v>
      </c>
      <c r="K70" s="58" t="s">
        <v>28</v>
      </c>
      <c r="L70" s="58" t="s">
        <v>28</v>
      </c>
    </row>
    <row r="71" spans="1:12" ht="12.2" customHeight="1" x14ac:dyDescent="0.2">
      <c r="A71" s="9"/>
      <c r="B71" s="50"/>
      <c r="C71" s="70"/>
      <c r="D71" s="70"/>
      <c r="E71" s="70"/>
      <c r="F71" s="70"/>
      <c r="G71" s="70"/>
      <c r="H71" s="70"/>
      <c r="I71" s="70"/>
      <c r="J71" s="70"/>
      <c r="K71" s="71"/>
      <c r="L71" s="71"/>
    </row>
    <row r="72" spans="1:12" ht="12.75" customHeight="1" x14ac:dyDescent="0.2">
      <c r="A72" s="91" t="s">
        <v>20</v>
      </c>
      <c r="B72" s="50">
        <f t="shared" si="14"/>
        <v>49</v>
      </c>
      <c r="C72" s="48" t="s">
        <v>28</v>
      </c>
      <c r="D72" s="48">
        <f t="shared" ref="D72:I72" si="16">SUM(D74:D75)</f>
        <v>10</v>
      </c>
      <c r="E72" s="48">
        <f t="shared" si="16"/>
        <v>14</v>
      </c>
      <c r="F72" s="48">
        <f t="shared" si="16"/>
        <v>11</v>
      </c>
      <c r="G72" s="48">
        <f t="shared" si="16"/>
        <v>5</v>
      </c>
      <c r="H72" s="48">
        <f t="shared" si="16"/>
        <v>4</v>
      </c>
      <c r="I72" s="48">
        <f t="shared" si="16"/>
        <v>5</v>
      </c>
      <c r="J72" s="49" t="s">
        <v>28</v>
      </c>
      <c r="K72" s="49" t="s">
        <v>28</v>
      </c>
      <c r="L72" s="49" t="s">
        <v>28</v>
      </c>
    </row>
    <row r="73" spans="1:12" ht="12.2" customHeight="1" x14ac:dyDescent="0.2">
      <c r="A73" s="17"/>
      <c r="B73" s="50"/>
      <c r="C73" s="70"/>
      <c r="D73" s="70"/>
      <c r="E73" s="70"/>
      <c r="F73" s="70"/>
      <c r="G73" s="70"/>
      <c r="H73" s="70"/>
      <c r="I73" s="70"/>
      <c r="J73" s="70"/>
      <c r="K73" s="71"/>
      <c r="L73" s="71"/>
    </row>
    <row r="74" spans="1:12" ht="12.75" customHeight="1" x14ac:dyDescent="0.2">
      <c r="A74" s="7" t="s">
        <v>32</v>
      </c>
      <c r="B74" s="51">
        <f t="shared" si="14"/>
        <v>39</v>
      </c>
      <c r="C74" s="69" t="s">
        <v>28</v>
      </c>
      <c r="D74" s="68">
        <v>7</v>
      </c>
      <c r="E74" s="68">
        <v>11</v>
      </c>
      <c r="F74" s="68">
        <v>9</v>
      </c>
      <c r="G74" s="68">
        <v>4</v>
      </c>
      <c r="H74" s="68">
        <v>4</v>
      </c>
      <c r="I74" s="68">
        <v>4</v>
      </c>
      <c r="J74" s="68" t="s">
        <v>28</v>
      </c>
      <c r="K74" s="68" t="s">
        <v>28</v>
      </c>
      <c r="L74" s="72" t="s">
        <v>28</v>
      </c>
    </row>
    <row r="75" spans="1:12" ht="12.75" customHeight="1" x14ac:dyDescent="0.2">
      <c r="A75" s="5" t="s">
        <v>34</v>
      </c>
      <c r="B75" s="50">
        <f t="shared" si="14"/>
        <v>10</v>
      </c>
      <c r="C75" s="73" t="s">
        <v>28</v>
      </c>
      <c r="D75" s="73">
        <f t="shared" ref="D75:I75" si="17">SUM(D76:D78)</f>
        <v>3</v>
      </c>
      <c r="E75" s="73">
        <f t="shared" si="17"/>
        <v>3</v>
      </c>
      <c r="F75" s="73">
        <f t="shared" si="17"/>
        <v>2</v>
      </c>
      <c r="G75" s="73">
        <f t="shared" si="17"/>
        <v>1</v>
      </c>
      <c r="H75" s="73" t="s">
        <v>28</v>
      </c>
      <c r="I75" s="73">
        <f t="shared" si="17"/>
        <v>1</v>
      </c>
      <c r="J75" s="73" t="s">
        <v>28</v>
      </c>
      <c r="K75" s="73" t="s">
        <v>28</v>
      </c>
      <c r="L75" s="74" t="s">
        <v>28</v>
      </c>
    </row>
    <row r="76" spans="1:12" ht="18.95" customHeight="1" x14ac:dyDescent="0.2">
      <c r="A76" s="7" t="s">
        <v>31</v>
      </c>
      <c r="B76" s="51">
        <f t="shared" si="14"/>
        <v>3</v>
      </c>
      <c r="C76" s="68" t="s">
        <v>28</v>
      </c>
      <c r="D76" s="68">
        <v>1</v>
      </c>
      <c r="E76" s="68">
        <v>1</v>
      </c>
      <c r="F76" s="69" t="s">
        <v>28</v>
      </c>
      <c r="G76" s="69" t="s">
        <v>28</v>
      </c>
      <c r="H76" s="69" t="s">
        <v>28</v>
      </c>
      <c r="I76" s="68">
        <v>1</v>
      </c>
      <c r="J76" s="68" t="s">
        <v>28</v>
      </c>
      <c r="K76" s="68" t="s">
        <v>28</v>
      </c>
      <c r="L76" s="72" t="s">
        <v>28</v>
      </c>
    </row>
    <row r="77" spans="1:12" ht="12.75" customHeight="1" x14ac:dyDescent="0.2">
      <c r="A77" s="7" t="s">
        <v>33</v>
      </c>
      <c r="B77" s="51">
        <f t="shared" si="14"/>
        <v>3</v>
      </c>
      <c r="C77" s="68" t="s">
        <v>28</v>
      </c>
      <c r="D77" s="68">
        <v>1</v>
      </c>
      <c r="E77" s="69" t="s">
        <v>28</v>
      </c>
      <c r="F77" s="68">
        <v>2</v>
      </c>
      <c r="G77" s="69" t="s">
        <v>28</v>
      </c>
      <c r="H77" s="69" t="s">
        <v>28</v>
      </c>
      <c r="I77" s="69" t="s">
        <v>28</v>
      </c>
      <c r="J77" s="68" t="s">
        <v>28</v>
      </c>
      <c r="K77" s="68" t="s">
        <v>28</v>
      </c>
      <c r="L77" s="72" t="s">
        <v>28</v>
      </c>
    </row>
    <row r="78" spans="1:12" ht="12.75" customHeight="1" x14ac:dyDescent="0.2">
      <c r="A78" s="7" t="s">
        <v>35</v>
      </c>
      <c r="B78" s="51">
        <f t="shared" si="14"/>
        <v>4</v>
      </c>
      <c r="C78" s="68" t="s">
        <v>28</v>
      </c>
      <c r="D78" s="68">
        <v>1</v>
      </c>
      <c r="E78" s="68">
        <v>2</v>
      </c>
      <c r="F78" s="69" t="s">
        <v>28</v>
      </c>
      <c r="G78" s="68">
        <v>1</v>
      </c>
      <c r="H78" s="69" t="s">
        <v>28</v>
      </c>
      <c r="I78" s="69" t="s">
        <v>28</v>
      </c>
      <c r="J78" s="68" t="s">
        <v>28</v>
      </c>
      <c r="K78" s="68" t="s">
        <v>28</v>
      </c>
      <c r="L78" s="72" t="s">
        <v>28</v>
      </c>
    </row>
    <row r="79" spans="1:12" ht="12.2" customHeight="1" x14ac:dyDescent="0.2">
      <c r="A79" s="17"/>
      <c r="B79" s="50"/>
      <c r="C79" s="70"/>
      <c r="D79" s="70"/>
      <c r="E79" s="70"/>
      <c r="F79" s="70"/>
      <c r="G79" s="70"/>
      <c r="H79" s="70"/>
      <c r="I79" s="70"/>
      <c r="J79" s="70"/>
      <c r="K79" s="71"/>
      <c r="L79" s="71"/>
    </row>
    <row r="80" spans="1:12" ht="12.75" customHeight="1" x14ac:dyDescent="0.2">
      <c r="A80" s="91" t="s">
        <v>19</v>
      </c>
      <c r="B80" s="50">
        <f t="shared" si="14"/>
        <v>246</v>
      </c>
      <c r="C80" s="73">
        <v>3</v>
      </c>
      <c r="D80" s="48">
        <f t="shared" ref="D80:J80" si="18">SUM(D82:D83)</f>
        <v>32</v>
      </c>
      <c r="E80" s="48">
        <f t="shared" si="18"/>
        <v>63</v>
      </c>
      <c r="F80" s="48">
        <f t="shared" si="18"/>
        <v>56</v>
      </c>
      <c r="G80" s="48">
        <f t="shared" si="18"/>
        <v>52</v>
      </c>
      <c r="H80" s="48">
        <f t="shared" si="18"/>
        <v>27</v>
      </c>
      <c r="I80" s="48">
        <f t="shared" si="18"/>
        <v>11</v>
      </c>
      <c r="J80" s="48">
        <f t="shared" si="18"/>
        <v>2</v>
      </c>
      <c r="K80" s="48" t="s">
        <v>28</v>
      </c>
      <c r="L80" s="49" t="s">
        <v>28</v>
      </c>
    </row>
    <row r="81" spans="1:12" ht="12.2" customHeight="1" x14ac:dyDescent="0.2">
      <c r="A81" s="17"/>
      <c r="B81" s="50"/>
      <c r="C81" s="70"/>
      <c r="D81" s="70"/>
      <c r="E81" s="70"/>
      <c r="F81" s="70"/>
      <c r="G81" s="70"/>
      <c r="H81" s="70"/>
      <c r="I81" s="70"/>
      <c r="J81" s="70"/>
      <c r="K81" s="71"/>
      <c r="L81" s="71"/>
    </row>
    <row r="82" spans="1:12" ht="12.75" customHeight="1" x14ac:dyDescent="0.2">
      <c r="A82" s="7" t="s">
        <v>32</v>
      </c>
      <c r="B82" s="51">
        <f t="shared" si="14"/>
        <v>235</v>
      </c>
      <c r="C82" s="56">
        <v>3</v>
      </c>
      <c r="D82" s="68">
        <v>32</v>
      </c>
      <c r="E82" s="68">
        <v>62</v>
      </c>
      <c r="F82" s="68">
        <v>49</v>
      </c>
      <c r="G82" s="68">
        <v>51</v>
      </c>
      <c r="H82" s="68">
        <v>27</v>
      </c>
      <c r="I82" s="68">
        <v>9</v>
      </c>
      <c r="J82" s="68">
        <v>2</v>
      </c>
      <c r="K82" s="83" t="s">
        <v>28</v>
      </c>
      <c r="L82" s="58" t="s">
        <v>28</v>
      </c>
    </row>
    <row r="83" spans="1:12" ht="12.75" customHeight="1" x14ac:dyDescent="0.2">
      <c r="A83" s="5" t="s">
        <v>34</v>
      </c>
      <c r="B83" s="50">
        <f t="shared" si="14"/>
        <v>11</v>
      </c>
      <c r="C83" s="48" t="s">
        <v>28</v>
      </c>
      <c r="D83" s="48" t="s">
        <v>28</v>
      </c>
      <c r="E83" s="48">
        <f t="shared" ref="E83:I83" si="19">SUM(E84:E86)</f>
        <v>1</v>
      </c>
      <c r="F83" s="48">
        <f t="shared" si="19"/>
        <v>7</v>
      </c>
      <c r="G83" s="48">
        <f>SUM(G84:G86)</f>
        <v>1</v>
      </c>
      <c r="H83" s="48" t="s">
        <v>28</v>
      </c>
      <c r="I83" s="48">
        <f t="shared" si="19"/>
        <v>2</v>
      </c>
      <c r="J83" s="48" t="s">
        <v>28</v>
      </c>
      <c r="K83" s="48" t="s">
        <v>28</v>
      </c>
      <c r="L83" s="49" t="s">
        <v>28</v>
      </c>
    </row>
    <row r="84" spans="1:12" ht="18.95" customHeight="1" x14ac:dyDescent="0.2">
      <c r="A84" s="7" t="s">
        <v>31</v>
      </c>
      <c r="B84" s="51">
        <f t="shared" si="14"/>
        <v>3</v>
      </c>
      <c r="C84" s="57" t="s">
        <v>28</v>
      </c>
      <c r="D84" s="57" t="s">
        <v>28</v>
      </c>
      <c r="E84" s="57" t="s">
        <v>28</v>
      </c>
      <c r="F84" s="68">
        <v>2</v>
      </c>
      <c r="G84" s="69" t="s">
        <v>28</v>
      </c>
      <c r="H84" s="69" t="s">
        <v>28</v>
      </c>
      <c r="I84" s="57">
        <v>1</v>
      </c>
      <c r="J84" s="57" t="s">
        <v>28</v>
      </c>
      <c r="K84" s="56" t="s">
        <v>28</v>
      </c>
      <c r="L84" s="58" t="s">
        <v>28</v>
      </c>
    </row>
    <row r="85" spans="1:12" ht="12.75" customHeight="1" x14ac:dyDescent="0.2">
      <c r="A85" s="7" t="s">
        <v>33</v>
      </c>
      <c r="B85" s="51">
        <f t="shared" si="14"/>
        <v>5</v>
      </c>
      <c r="C85" s="57" t="s">
        <v>28</v>
      </c>
      <c r="D85" s="57" t="s">
        <v>28</v>
      </c>
      <c r="E85" s="68">
        <v>1</v>
      </c>
      <c r="F85" s="68">
        <v>3</v>
      </c>
      <c r="G85" s="57">
        <v>1</v>
      </c>
      <c r="H85" s="69" t="s">
        <v>28</v>
      </c>
      <c r="I85" s="69" t="s">
        <v>28</v>
      </c>
      <c r="J85" s="57" t="s">
        <v>28</v>
      </c>
      <c r="K85" s="56" t="s">
        <v>28</v>
      </c>
      <c r="L85" s="58" t="s">
        <v>28</v>
      </c>
    </row>
    <row r="86" spans="1:12" ht="12.75" customHeight="1" x14ac:dyDescent="0.2">
      <c r="A86" s="7" t="s">
        <v>35</v>
      </c>
      <c r="B86" s="51">
        <f t="shared" si="14"/>
        <v>3</v>
      </c>
      <c r="C86" s="57" t="s">
        <v>28</v>
      </c>
      <c r="D86" s="57" t="s">
        <v>28</v>
      </c>
      <c r="E86" s="57" t="s">
        <v>28</v>
      </c>
      <c r="F86" s="68">
        <v>2</v>
      </c>
      <c r="G86" s="69" t="s">
        <v>28</v>
      </c>
      <c r="H86" s="69" t="s">
        <v>28</v>
      </c>
      <c r="I86" s="57">
        <v>1</v>
      </c>
      <c r="J86" s="57" t="s">
        <v>28</v>
      </c>
      <c r="K86" s="56" t="s">
        <v>28</v>
      </c>
      <c r="L86" s="58" t="s">
        <v>28</v>
      </c>
    </row>
    <row r="87" spans="1:12" ht="12.2" customHeight="1" x14ac:dyDescent="0.2">
      <c r="A87" s="17"/>
      <c r="B87" s="50"/>
      <c r="C87" s="70"/>
      <c r="D87" s="70"/>
      <c r="E87" s="70"/>
      <c r="F87" s="70"/>
      <c r="G87" s="70"/>
      <c r="H87" s="70"/>
      <c r="I87" s="70"/>
      <c r="J87" s="70"/>
      <c r="K87" s="71"/>
      <c r="L87" s="71"/>
    </row>
    <row r="88" spans="1:12" ht="12.75" customHeight="1" x14ac:dyDescent="0.2">
      <c r="A88" s="91" t="s">
        <v>18</v>
      </c>
      <c r="B88" s="50">
        <f>SUM(C88:L88)</f>
        <v>143</v>
      </c>
      <c r="C88" s="48">
        <f>SUM(C90:C91)</f>
        <v>1</v>
      </c>
      <c r="D88" s="48">
        <f t="shared" ref="D88:I88" si="20">SUM(D90:D91)</f>
        <v>16</v>
      </c>
      <c r="E88" s="48">
        <f t="shared" si="20"/>
        <v>41</v>
      </c>
      <c r="F88" s="48">
        <f t="shared" si="20"/>
        <v>25</v>
      </c>
      <c r="G88" s="48">
        <f t="shared" si="20"/>
        <v>31</v>
      </c>
      <c r="H88" s="48">
        <f t="shared" si="20"/>
        <v>16</v>
      </c>
      <c r="I88" s="48">
        <f t="shared" si="20"/>
        <v>11</v>
      </c>
      <c r="J88" s="48">
        <v>2</v>
      </c>
      <c r="K88" s="48" t="s">
        <v>28</v>
      </c>
      <c r="L88" s="49" t="s">
        <v>28</v>
      </c>
    </row>
    <row r="89" spans="1:12" ht="12.2" customHeight="1" x14ac:dyDescent="0.2">
      <c r="A89" s="9"/>
      <c r="B89" s="50"/>
      <c r="C89" s="70"/>
      <c r="D89" s="70"/>
      <c r="E89" s="70"/>
      <c r="F89" s="70"/>
      <c r="G89" s="70"/>
      <c r="H89" s="70"/>
      <c r="I89" s="70"/>
      <c r="J89" s="70"/>
      <c r="K89" s="71"/>
      <c r="L89" s="71"/>
    </row>
    <row r="90" spans="1:12" ht="12.75" customHeight="1" x14ac:dyDescent="0.2">
      <c r="A90" s="7" t="s">
        <v>32</v>
      </c>
      <c r="B90" s="51">
        <f t="shared" si="14"/>
        <v>134</v>
      </c>
      <c r="C90" s="68">
        <v>1</v>
      </c>
      <c r="D90" s="56">
        <v>14</v>
      </c>
      <c r="E90" s="56">
        <v>37</v>
      </c>
      <c r="F90" s="56">
        <v>23</v>
      </c>
      <c r="G90" s="56">
        <v>30</v>
      </c>
      <c r="H90" s="56">
        <v>16</v>
      </c>
      <c r="I90" s="68">
        <v>11</v>
      </c>
      <c r="J90" s="56">
        <v>2</v>
      </c>
      <c r="K90" s="56" t="s">
        <v>28</v>
      </c>
      <c r="L90" s="58" t="s">
        <v>28</v>
      </c>
    </row>
    <row r="91" spans="1:12" ht="12.75" customHeight="1" x14ac:dyDescent="0.2">
      <c r="A91" s="5" t="s">
        <v>34</v>
      </c>
      <c r="B91" s="50">
        <f t="shared" si="14"/>
        <v>9</v>
      </c>
      <c r="C91" s="48" t="s">
        <v>28</v>
      </c>
      <c r="D91" s="48">
        <f>SUM(D92:D93)</f>
        <v>2</v>
      </c>
      <c r="E91" s="48">
        <f>SUM(E92:E93)</f>
        <v>4</v>
      </c>
      <c r="F91" s="48">
        <f>SUM(F92:F93)</f>
        <v>2</v>
      </c>
      <c r="G91" s="48">
        <f>SUM(G92:G93)</f>
        <v>1</v>
      </c>
      <c r="H91" s="48">
        <f>SUM(H92:H93)</f>
        <v>0</v>
      </c>
      <c r="I91" s="48" t="s">
        <v>28</v>
      </c>
      <c r="J91" s="48" t="s">
        <v>28</v>
      </c>
      <c r="K91" s="48" t="s">
        <v>28</v>
      </c>
      <c r="L91" s="49" t="s">
        <v>28</v>
      </c>
    </row>
    <row r="92" spans="1:12" ht="18.95" customHeight="1" x14ac:dyDescent="0.2">
      <c r="A92" s="7" t="s">
        <v>31</v>
      </c>
      <c r="B92" s="51">
        <f t="shared" si="14"/>
        <v>4</v>
      </c>
      <c r="C92" s="56" t="s">
        <v>28</v>
      </c>
      <c r="D92" s="56">
        <v>2</v>
      </c>
      <c r="E92" s="56">
        <v>1</v>
      </c>
      <c r="F92" s="56">
        <v>1</v>
      </c>
      <c r="G92" s="57" t="s">
        <v>28</v>
      </c>
      <c r="H92" s="57" t="s">
        <v>28</v>
      </c>
      <c r="I92" s="69" t="s">
        <v>28</v>
      </c>
      <c r="J92" s="69" t="s">
        <v>28</v>
      </c>
      <c r="K92" s="69" t="s">
        <v>28</v>
      </c>
      <c r="L92" s="58" t="s">
        <v>28</v>
      </c>
    </row>
    <row r="93" spans="1:12" ht="12.75" customHeight="1" x14ac:dyDescent="0.2">
      <c r="A93" s="7" t="s">
        <v>33</v>
      </c>
      <c r="B93" s="51">
        <f t="shared" si="14"/>
        <v>5</v>
      </c>
      <c r="C93" s="56" t="s">
        <v>28</v>
      </c>
      <c r="D93" s="56" t="s">
        <v>28</v>
      </c>
      <c r="E93" s="56">
        <v>3</v>
      </c>
      <c r="F93" s="57">
        <v>1</v>
      </c>
      <c r="G93" s="56">
        <v>1</v>
      </c>
      <c r="H93" s="57" t="s">
        <v>28</v>
      </c>
      <c r="I93" s="69" t="s">
        <v>28</v>
      </c>
      <c r="J93" s="69" t="s">
        <v>28</v>
      </c>
      <c r="K93" s="69" t="s">
        <v>28</v>
      </c>
      <c r="L93" s="58" t="s">
        <v>28</v>
      </c>
    </row>
    <row r="94" spans="1:12" ht="12.2" customHeight="1" x14ac:dyDescent="0.2">
      <c r="A94" s="9"/>
      <c r="B94" s="51"/>
      <c r="C94" s="70"/>
      <c r="D94" s="70"/>
      <c r="E94" s="70"/>
      <c r="F94" s="70"/>
      <c r="G94" s="70"/>
      <c r="H94" s="70"/>
      <c r="I94" s="70"/>
      <c r="J94" s="70"/>
      <c r="K94" s="71"/>
      <c r="L94" s="71"/>
    </row>
    <row r="95" spans="1:12" ht="12.75" customHeight="1" x14ac:dyDescent="0.2">
      <c r="A95" s="91" t="s">
        <v>17</v>
      </c>
      <c r="B95" s="50">
        <f t="shared" si="14"/>
        <v>4020</v>
      </c>
      <c r="C95" s="48">
        <f>SUM(C97:C98)</f>
        <v>14</v>
      </c>
      <c r="D95" s="48">
        <f t="shared" ref="D95:L95" si="21">SUM(D97:D98)</f>
        <v>448</v>
      </c>
      <c r="E95" s="48">
        <f t="shared" si="21"/>
        <v>1023</v>
      </c>
      <c r="F95" s="48">
        <f t="shared" si="21"/>
        <v>953</v>
      </c>
      <c r="G95" s="48">
        <f t="shared" si="21"/>
        <v>785</v>
      </c>
      <c r="H95" s="48">
        <f t="shared" si="21"/>
        <v>565</v>
      </c>
      <c r="I95" s="48">
        <f t="shared" si="21"/>
        <v>203</v>
      </c>
      <c r="J95" s="48">
        <f t="shared" si="21"/>
        <v>26</v>
      </c>
      <c r="K95" s="48">
        <v>1</v>
      </c>
      <c r="L95" s="49">
        <f t="shared" si="21"/>
        <v>2</v>
      </c>
    </row>
    <row r="96" spans="1:12" ht="12.2" customHeight="1" x14ac:dyDescent="0.2">
      <c r="A96" s="9"/>
      <c r="B96" s="50"/>
      <c r="C96" s="70"/>
      <c r="D96" s="70"/>
      <c r="E96" s="70"/>
      <c r="F96" s="70"/>
      <c r="G96" s="70"/>
      <c r="H96" s="70"/>
      <c r="I96" s="70"/>
      <c r="J96" s="70"/>
      <c r="K96" s="71"/>
      <c r="L96" s="71"/>
    </row>
    <row r="97" spans="1:12" ht="12.75" customHeight="1" x14ac:dyDescent="0.2">
      <c r="A97" s="7" t="s">
        <v>32</v>
      </c>
      <c r="B97" s="51">
        <f t="shared" si="14"/>
        <v>3784</v>
      </c>
      <c r="C97" s="68">
        <v>13</v>
      </c>
      <c r="D97" s="68">
        <v>421</v>
      </c>
      <c r="E97" s="68">
        <v>957</v>
      </c>
      <c r="F97" s="68">
        <v>898</v>
      </c>
      <c r="G97" s="68">
        <v>736</v>
      </c>
      <c r="H97" s="68">
        <v>539</v>
      </c>
      <c r="I97" s="68">
        <v>195</v>
      </c>
      <c r="J97" s="68">
        <v>23</v>
      </c>
      <c r="K97" s="56">
        <v>1</v>
      </c>
      <c r="L97" s="72">
        <v>1</v>
      </c>
    </row>
    <row r="98" spans="1:12" ht="12.75" customHeight="1" x14ac:dyDescent="0.2">
      <c r="A98" s="5" t="s">
        <v>34</v>
      </c>
      <c r="B98" s="50">
        <f t="shared" si="14"/>
        <v>236</v>
      </c>
      <c r="C98" s="48">
        <v>1</v>
      </c>
      <c r="D98" s="48">
        <f t="shared" ref="D98:L98" si="22">SUM(D99:D101)</f>
        <v>27</v>
      </c>
      <c r="E98" s="48">
        <f t="shared" si="22"/>
        <v>66</v>
      </c>
      <c r="F98" s="48">
        <f t="shared" si="22"/>
        <v>55</v>
      </c>
      <c r="G98" s="48">
        <f t="shared" si="22"/>
        <v>49</v>
      </c>
      <c r="H98" s="48">
        <f t="shared" si="22"/>
        <v>26</v>
      </c>
      <c r="I98" s="48">
        <f t="shared" si="22"/>
        <v>8</v>
      </c>
      <c r="J98" s="48">
        <v>3</v>
      </c>
      <c r="K98" s="48" t="s">
        <v>28</v>
      </c>
      <c r="L98" s="49">
        <f t="shared" si="22"/>
        <v>1</v>
      </c>
    </row>
    <row r="99" spans="1:12" ht="18.95" customHeight="1" x14ac:dyDescent="0.2">
      <c r="A99" s="7" t="s">
        <v>31</v>
      </c>
      <c r="B99" s="51">
        <f t="shared" si="14"/>
        <v>121</v>
      </c>
      <c r="C99" s="56">
        <v>1</v>
      </c>
      <c r="D99" s="68">
        <v>16</v>
      </c>
      <c r="E99" s="68">
        <v>31</v>
      </c>
      <c r="F99" s="68">
        <v>28</v>
      </c>
      <c r="G99" s="68">
        <v>23</v>
      </c>
      <c r="H99" s="68">
        <v>16</v>
      </c>
      <c r="I99" s="68">
        <v>3</v>
      </c>
      <c r="J99" s="56">
        <v>2</v>
      </c>
      <c r="K99" s="57" t="s">
        <v>28</v>
      </c>
      <c r="L99" s="79">
        <v>1</v>
      </c>
    </row>
    <row r="100" spans="1:12" ht="12.75" customHeight="1" x14ac:dyDescent="0.2">
      <c r="A100" s="7" t="s">
        <v>33</v>
      </c>
      <c r="B100" s="51">
        <f t="shared" si="14"/>
        <v>59</v>
      </c>
      <c r="C100" s="57" t="s">
        <v>28</v>
      </c>
      <c r="D100" s="68">
        <v>4</v>
      </c>
      <c r="E100" s="68">
        <v>22</v>
      </c>
      <c r="F100" s="68">
        <v>13</v>
      </c>
      <c r="G100" s="68">
        <v>8</v>
      </c>
      <c r="H100" s="68">
        <v>8</v>
      </c>
      <c r="I100" s="68">
        <v>3</v>
      </c>
      <c r="J100" s="56">
        <v>1</v>
      </c>
      <c r="K100" s="57" t="s">
        <v>28</v>
      </c>
      <c r="L100" s="59" t="s">
        <v>28</v>
      </c>
    </row>
    <row r="101" spans="1:12" ht="12.75" customHeight="1" x14ac:dyDescent="0.2">
      <c r="A101" s="7" t="s">
        <v>35</v>
      </c>
      <c r="B101" s="51">
        <f t="shared" si="14"/>
        <v>56</v>
      </c>
      <c r="C101" s="57" t="s">
        <v>28</v>
      </c>
      <c r="D101" s="68">
        <v>7</v>
      </c>
      <c r="E101" s="68">
        <v>13</v>
      </c>
      <c r="F101" s="68">
        <v>14</v>
      </c>
      <c r="G101" s="68">
        <v>18</v>
      </c>
      <c r="H101" s="68">
        <v>2</v>
      </c>
      <c r="I101" s="68">
        <v>2</v>
      </c>
      <c r="J101" s="57" t="s">
        <v>28</v>
      </c>
      <c r="K101" s="57" t="s">
        <v>28</v>
      </c>
      <c r="L101" s="59" t="s">
        <v>28</v>
      </c>
    </row>
    <row r="102" spans="1:12" ht="12.75" customHeight="1" x14ac:dyDescent="0.2">
      <c r="A102" s="7"/>
      <c r="B102" s="50"/>
      <c r="C102" s="68"/>
      <c r="D102" s="68"/>
      <c r="E102" s="68"/>
      <c r="F102" s="68"/>
      <c r="G102" s="68"/>
      <c r="H102" s="68"/>
      <c r="I102" s="68"/>
      <c r="J102" s="68"/>
      <c r="K102" s="72"/>
      <c r="L102" s="72"/>
    </row>
    <row r="103" spans="1:12" ht="12.75" customHeight="1" x14ac:dyDescent="0.2">
      <c r="A103" s="5" t="s">
        <v>37</v>
      </c>
      <c r="B103" s="50">
        <f t="shared" si="14"/>
        <v>1589</v>
      </c>
      <c r="C103" s="48">
        <f>SUM(C105:C106)</f>
        <v>9</v>
      </c>
      <c r="D103" s="48">
        <f t="shared" ref="D103:L103" si="23">SUM(D105:D106)</f>
        <v>209</v>
      </c>
      <c r="E103" s="48">
        <f t="shared" si="23"/>
        <v>368</v>
      </c>
      <c r="F103" s="48">
        <f t="shared" si="23"/>
        <v>367</v>
      </c>
      <c r="G103" s="48">
        <f t="shared" si="23"/>
        <v>315</v>
      </c>
      <c r="H103" s="48">
        <f t="shared" si="23"/>
        <v>215</v>
      </c>
      <c r="I103" s="48">
        <f t="shared" si="23"/>
        <v>92</v>
      </c>
      <c r="J103" s="48">
        <f t="shared" si="23"/>
        <v>13</v>
      </c>
      <c r="K103" s="48">
        <f t="shared" si="23"/>
        <v>0</v>
      </c>
      <c r="L103" s="49">
        <f t="shared" si="23"/>
        <v>1</v>
      </c>
    </row>
    <row r="104" spans="1:12" ht="12.75" customHeight="1" x14ac:dyDescent="0.2">
      <c r="A104" s="7"/>
      <c r="B104" s="50"/>
      <c r="C104" s="70"/>
      <c r="D104" s="70"/>
      <c r="E104" s="70"/>
      <c r="F104" s="70"/>
      <c r="G104" s="70"/>
      <c r="H104" s="70"/>
      <c r="I104" s="70"/>
      <c r="J104" s="70"/>
      <c r="K104" s="66"/>
      <c r="L104" s="71"/>
    </row>
    <row r="105" spans="1:12" ht="12.75" customHeight="1" x14ac:dyDescent="0.2">
      <c r="A105" s="7" t="s">
        <v>32</v>
      </c>
      <c r="B105" s="51">
        <f t="shared" si="14"/>
        <v>1515</v>
      </c>
      <c r="C105" s="68">
        <v>9</v>
      </c>
      <c r="D105" s="68">
        <v>200</v>
      </c>
      <c r="E105" s="68">
        <v>357</v>
      </c>
      <c r="F105" s="68">
        <v>344</v>
      </c>
      <c r="G105" s="68">
        <v>296</v>
      </c>
      <c r="H105" s="68">
        <v>205</v>
      </c>
      <c r="I105" s="68">
        <v>90</v>
      </c>
      <c r="J105" s="68">
        <v>13</v>
      </c>
      <c r="K105" s="57" t="s">
        <v>28</v>
      </c>
      <c r="L105" s="83">
        <v>1</v>
      </c>
    </row>
    <row r="106" spans="1:12" ht="12.75" customHeight="1" x14ac:dyDescent="0.2">
      <c r="A106" s="5" t="s">
        <v>34</v>
      </c>
      <c r="B106" s="50">
        <f t="shared" si="14"/>
        <v>74</v>
      </c>
      <c r="C106" s="73" t="s">
        <v>28</v>
      </c>
      <c r="D106" s="73">
        <f t="shared" ref="D106:I106" si="24">SUM(D107:D109)</f>
        <v>9</v>
      </c>
      <c r="E106" s="73">
        <f t="shared" si="24"/>
        <v>11</v>
      </c>
      <c r="F106" s="73">
        <f t="shared" si="24"/>
        <v>23</v>
      </c>
      <c r="G106" s="73">
        <f t="shared" si="24"/>
        <v>19</v>
      </c>
      <c r="H106" s="73">
        <f t="shared" si="24"/>
        <v>10</v>
      </c>
      <c r="I106" s="73">
        <f t="shared" si="24"/>
        <v>2</v>
      </c>
      <c r="J106" s="73" t="s">
        <v>28</v>
      </c>
      <c r="K106" s="73" t="s">
        <v>28</v>
      </c>
      <c r="L106" s="74" t="s">
        <v>28</v>
      </c>
    </row>
    <row r="107" spans="1:12" ht="18.75" customHeight="1" x14ac:dyDescent="0.2">
      <c r="A107" s="7" t="s">
        <v>31</v>
      </c>
      <c r="B107" s="51">
        <f t="shared" si="14"/>
        <v>30</v>
      </c>
      <c r="C107" s="57" t="s">
        <v>28</v>
      </c>
      <c r="D107" s="68">
        <v>5</v>
      </c>
      <c r="E107" s="68">
        <v>4</v>
      </c>
      <c r="F107" s="68">
        <v>10</v>
      </c>
      <c r="G107" s="68">
        <v>6</v>
      </c>
      <c r="H107" s="68">
        <v>3</v>
      </c>
      <c r="I107" s="68">
        <v>2</v>
      </c>
      <c r="J107" s="57" t="s">
        <v>28</v>
      </c>
      <c r="K107" s="57" t="s">
        <v>28</v>
      </c>
      <c r="L107" s="58" t="s">
        <v>28</v>
      </c>
    </row>
    <row r="108" spans="1:12" ht="12.75" customHeight="1" x14ac:dyDescent="0.2">
      <c r="A108" s="7" t="s">
        <v>33</v>
      </c>
      <c r="B108" s="51">
        <f t="shared" si="14"/>
        <v>16</v>
      </c>
      <c r="C108" s="57" t="s">
        <v>28</v>
      </c>
      <c r="D108" s="68">
        <v>3</v>
      </c>
      <c r="E108" s="68">
        <v>3</v>
      </c>
      <c r="F108" s="68">
        <v>3</v>
      </c>
      <c r="G108" s="68">
        <v>5</v>
      </c>
      <c r="H108" s="69">
        <v>2</v>
      </c>
      <c r="I108" s="57" t="s">
        <v>28</v>
      </c>
      <c r="J108" s="57" t="s">
        <v>28</v>
      </c>
      <c r="K108" s="57" t="s">
        <v>28</v>
      </c>
      <c r="L108" s="58" t="s">
        <v>28</v>
      </c>
    </row>
    <row r="109" spans="1:12" ht="12.75" customHeight="1" x14ac:dyDescent="0.2">
      <c r="A109" s="7" t="s">
        <v>35</v>
      </c>
      <c r="B109" s="51">
        <f t="shared" si="14"/>
        <v>28</v>
      </c>
      <c r="C109" s="57" t="s">
        <v>28</v>
      </c>
      <c r="D109" s="68">
        <v>1</v>
      </c>
      <c r="E109" s="68">
        <v>4</v>
      </c>
      <c r="F109" s="68">
        <v>10</v>
      </c>
      <c r="G109" s="68">
        <v>8</v>
      </c>
      <c r="H109" s="68">
        <v>5</v>
      </c>
      <c r="I109" s="57" t="s">
        <v>28</v>
      </c>
      <c r="J109" s="57" t="s">
        <v>28</v>
      </c>
      <c r="K109" s="57" t="s">
        <v>28</v>
      </c>
      <c r="L109" s="58" t="s">
        <v>28</v>
      </c>
    </row>
    <row r="110" spans="1:12" ht="12.75" customHeight="1" x14ac:dyDescent="0.2">
      <c r="A110" s="28"/>
      <c r="B110" s="29"/>
      <c r="C110" s="30"/>
      <c r="D110" s="30"/>
      <c r="E110" s="30"/>
      <c r="F110" s="30"/>
      <c r="G110" s="30"/>
      <c r="H110" s="30"/>
      <c r="I110" s="30"/>
      <c r="J110" s="30"/>
      <c r="K110" s="30"/>
      <c r="L110" s="30"/>
    </row>
    <row r="111" spans="1:12" ht="12.75" customHeight="1" x14ac:dyDescent="0.2">
      <c r="A111" s="28"/>
      <c r="B111" s="29"/>
      <c r="C111" s="30"/>
      <c r="D111" s="30"/>
      <c r="E111" s="30"/>
      <c r="F111" s="30"/>
      <c r="G111" s="30"/>
      <c r="H111" s="30"/>
      <c r="I111" s="30"/>
      <c r="J111" s="30"/>
      <c r="K111" s="30"/>
      <c r="L111" s="30"/>
    </row>
    <row r="112" spans="1:12" ht="12.75" customHeight="1" x14ac:dyDescent="0.2">
      <c r="A112" s="92" t="s">
        <v>39</v>
      </c>
      <c r="B112" s="92"/>
      <c r="C112" s="92"/>
      <c r="D112" s="92"/>
      <c r="E112" s="92"/>
      <c r="F112" s="92"/>
      <c r="G112" s="92"/>
      <c r="H112" s="92"/>
      <c r="I112" s="92"/>
      <c r="J112" s="92"/>
      <c r="K112" s="92"/>
      <c r="L112" s="92"/>
    </row>
    <row r="113" spans="1:12" ht="12.75" customHeight="1" x14ac:dyDescent="0.2">
      <c r="A113" s="92" t="s">
        <v>38</v>
      </c>
      <c r="B113" s="92"/>
      <c r="C113" s="92"/>
      <c r="D113" s="92"/>
      <c r="E113" s="92"/>
      <c r="F113" s="92"/>
      <c r="G113" s="92"/>
      <c r="H113" s="92"/>
      <c r="I113" s="92"/>
      <c r="J113" s="92"/>
      <c r="K113" s="92"/>
      <c r="L113" s="92"/>
    </row>
    <row r="114" spans="1:12" ht="12.75" customHeight="1" x14ac:dyDescent="0.2">
      <c r="A114" s="93"/>
      <c r="B114" s="93"/>
      <c r="C114" s="93"/>
      <c r="D114" s="93"/>
      <c r="E114" s="93"/>
      <c r="F114" s="93"/>
      <c r="G114" s="93"/>
      <c r="H114" s="93"/>
      <c r="I114" s="93"/>
      <c r="J114" s="8"/>
      <c r="K114" s="8"/>
    </row>
    <row r="115" spans="1:12" ht="21.95" customHeight="1" x14ac:dyDescent="0.2">
      <c r="A115" s="94" t="s">
        <v>30</v>
      </c>
      <c r="B115" s="97" t="s">
        <v>0</v>
      </c>
      <c r="C115" s="97"/>
      <c r="D115" s="97"/>
      <c r="E115" s="97"/>
      <c r="F115" s="97"/>
      <c r="G115" s="97"/>
      <c r="H115" s="97"/>
      <c r="I115" s="97"/>
      <c r="J115" s="97"/>
      <c r="K115" s="98"/>
      <c r="L115" s="98"/>
    </row>
    <row r="116" spans="1:12" ht="21.95" customHeight="1" x14ac:dyDescent="0.2">
      <c r="A116" s="95"/>
      <c r="B116" s="99" t="s">
        <v>1</v>
      </c>
      <c r="C116" s="97" t="s">
        <v>2</v>
      </c>
      <c r="D116" s="97"/>
      <c r="E116" s="97"/>
      <c r="F116" s="97"/>
      <c r="G116" s="97"/>
      <c r="H116" s="97"/>
      <c r="I116" s="97"/>
      <c r="J116" s="97"/>
      <c r="K116" s="98"/>
      <c r="L116" s="98"/>
    </row>
    <row r="117" spans="1:12" ht="45" customHeight="1" x14ac:dyDescent="0.2">
      <c r="A117" s="96"/>
      <c r="B117" s="100"/>
      <c r="C117" s="45" t="s">
        <v>3</v>
      </c>
      <c r="D117" s="45" t="s">
        <v>4</v>
      </c>
      <c r="E117" s="45" t="s">
        <v>5</v>
      </c>
      <c r="F117" s="45" t="s">
        <v>6</v>
      </c>
      <c r="G117" s="45" t="s">
        <v>7</v>
      </c>
      <c r="H117" s="45" t="s">
        <v>8</v>
      </c>
      <c r="I117" s="45" t="s">
        <v>9</v>
      </c>
      <c r="J117" s="45" t="s">
        <v>10</v>
      </c>
      <c r="K117" s="46" t="s">
        <v>27</v>
      </c>
      <c r="L117" s="46" t="s">
        <v>11</v>
      </c>
    </row>
    <row r="118" spans="1:12" ht="12.75" customHeight="1" x14ac:dyDescent="0.2">
      <c r="A118" s="7"/>
      <c r="B118" s="25"/>
      <c r="C118" s="12"/>
      <c r="D118" s="12"/>
      <c r="E118" s="12"/>
      <c r="F118" s="12"/>
      <c r="G118" s="12"/>
      <c r="H118" s="12"/>
      <c r="I118" s="12"/>
      <c r="J118" s="12"/>
      <c r="K118" s="14"/>
      <c r="L118" s="14"/>
    </row>
    <row r="119" spans="1:12" ht="12.75" customHeight="1" x14ac:dyDescent="0.2">
      <c r="A119" s="91" t="s">
        <v>16</v>
      </c>
      <c r="B119" s="48">
        <f>SUM(C119:L119)</f>
        <v>446</v>
      </c>
      <c r="C119" s="48">
        <f>SUM(C121:C122)</f>
        <v>2</v>
      </c>
      <c r="D119" s="48">
        <f t="shared" ref="D119:J119" si="25">SUM(D121:D122)</f>
        <v>51</v>
      </c>
      <c r="E119" s="48">
        <f t="shared" si="25"/>
        <v>99</v>
      </c>
      <c r="F119" s="48">
        <f t="shared" si="25"/>
        <v>104</v>
      </c>
      <c r="G119" s="48">
        <f t="shared" si="25"/>
        <v>94</v>
      </c>
      <c r="H119" s="48">
        <f t="shared" si="25"/>
        <v>66</v>
      </c>
      <c r="I119" s="48">
        <f t="shared" si="25"/>
        <v>28</v>
      </c>
      <c r="J119" s="48">
        <f t="shared" si="25"/>
        <v>2</v>
      </c>
      <c r="K119" s="48" t="s">
        <v>28</v>
      </c>
      <c r="L119" s="49" t="s">
        <v>28</v>
      </c>
    </row>
    <row r="120" spans="1:12" ht="12.2" customHeight="1" x14ac:dyDescent="0.2">
      <c r="A120" s="9"/>
      <c r="B120" s="48"/>
      <c r="C120" s="70"/>
      <c r="D120" s="70"/>
      <c r="E120" s="70"/>
      <c r="F120" s="70"/>
      <c r="G120" s="70"/>
      <c r="H120" s="70"/>
      <c r="I120" s="70"/>
      <c r="J120" s="70"/>
      <c r="K120" s="71"/>
      <c r="L120" s="71"/>
    </row>
    <row r="121" spans="1:12" ht="12.75" customHeight="1" x14ac:dyDescent="0.2">
      <c r="A121" s="7" t="s">
        <v>32</v>
      </c>
      <c r="B121" s="56">
        <f t="shared" ref="B121:B144" si="26">SUM(C121:L121)</f>
        <v>425</v>
      </c>
      <c r="C121" s="68">
        <v>2</v>
      </c>
      <c r="D121" s="68">
        <v>49</v>
      </c>
      <c r="E121" s="68">
        <v>93</v>
      </c>
      <c r="F121" s="68">
        <v>102</v>
      </c>
      <c r="G121" s="68">
        <v>89</v>
      </c>
      <c r="H121" s="68">
        <v>62</v>
      </c>
      <c r="I121" s="68">
        <v>26</v>
      </c>
      <c r="J121" s="68">
        <v>2</v>
      </c>
      <c r="K121" s="57" t="s">
        <v>28</v>
      </c>
      <c r="L121" s="59" t="s">
        <v>28</v>
      </c>
    </row>
    <row r="122" spans="1:12" ht="12.75" customHeight="1" x14ac:dyDescent="0.2">
      <c r="A122" s="5" t="s">
        <v>34</v>
      </c>
      <c r="B122" s="48">
        <f t="shared" si="26"/>
        <v>21</v>
      </c>
      <c r="C122" s="48" t="s">
        <v>28</v>
      </c>
      <c r="D122" s="48">
        <f t="shared" ref="D122:I122" si="27">SUM(D123:D125)</f>
        <v>2</v>
      </c>
      <c r="E122" s="48">
        <f t="shared" si="27"/>
        <v>6</v>
      </c>
      <c r="F122" s="48">
        <f t="shared" si="27"/>
        <v>2</v>
      </c>
      <c r="G122" s="48">
        <f t="shared" si="27"/>
        <v>5</v>
      </c>
      <c r="H122" s="48">
        <f t="shared" si="27"/>
        <v>4</v>
      </c>
      <c r="I122" s="48">
        <f t="shared" si="27"/>
        <v>2</v>
      </c>
      <c r="J122" s="48" t="s">
        <v>28</v>
      </c>
      <c r="K122" s="48" t="s">
        <v>28</v>
      </c>
      <c r="L122" s="49" t="s">
        <v>28</v>
      </c>
    </row>
    <row r="123" spans="1:12" ht="18.75" customHeight="1" x14ac:dyDescent="0.2">
      <c r="A123" s="7" t="s">
        <v>31</v>
      </c>
      <c r="B123" s="56">
        <f t="shared" si="26"/>
        <v>3</v>
      </c>
      <c r="C123" s="57" t="s">
        <v>28</v>
      </c>
      <c r="D123" s="57" t="s">
        <v>28</v>
      </c>
      <c r="E123" s="57" t="s">
        <v>28</v>
      </c>
      <c r="F123" s="68">
        <v>1</v>
      </c>
      <c r="G123" s="68">
        <v>1</v>
      </c>
      <c r="H123" s="72">
        <v>1</v>
      </c>
      <c r="I123" s="57" t="s">
        <v>28</v>
      </c>
      <c r="J123" s="57" t="s">
        <v>28</v>
      </c>
      <c r="K123" s="56" t="s">
        <v>28</v>
      </c>
      <c r="L123" s="58" t="s">
        <v>28</v>
      </c>
    </row>
    <row r="124" spans="1:12" ht="12.75" customHeight="1" x14ac:dyDescent="0.2">
      <c r="A124" s="7" t="s">
        <v>33</v>
      </c>
      <c r="B124" s="56">
        <f t="shared" si="26"/>
        <v>8</v>
      </c>
      <c r="C124" s="57" t="s">
        <v>28</v>
      </c>
      <c r="D124" s="68">
        <v>2</v>
      </c>
      <c r="E124" s="56">
        <v>2</v>
      </c>
      <c r="F124" s="57" t="s">
        <v>28</v>
      </c>
      <c r="G124" s="56">
        <v>1</v>
      </c>
      <c r="H124" s="68">
        <v>1</v>
      </c>
      <c r="I124" s="56">
        <v>2</v>
      </c>
      <c r="J124" s="57" t="s">
        <v>28</v>
      </c>
      <c r="K124" s="56" t="s">
        <v>28</v>
      </c>
      <c r="L124" s="58" t="s">
        <v>28</v>
      </c>
    </row>
    <row r="125" spans="1:12" ht="12.75" customHeight="1" x14ac:dyDescent="0.2">
      <c r="A125" s="7" t="s">
        <v>35</v>
      </c>
      <c r="B125" s="56">
        <f t="shared" si="26"/>
        <v>10</v>
      </c>
      <c r="C125" s="57" t="s">
        <v>28</v>
      </c>
      <c r="D125" s="57" t="s">
        <v>28</v>
      </c>
      <c r="E125" s="68">
        <v>4</v>
      </c>
      <c r="F125" s="68">
        <v>1</v>
      </c>
      <c r="G125" s="68">
        <v>3</v>
      </c>
      <c r="H125" s="68">
        <v>2</v>
      </c>
      <c r="I125" s="69" t="s">
        <v>28</v>
      </c>
      <c r="J125" s="57" t="s">
        <v>28</v>
      </c>
      <c r="K125" s="56" t="s">
        <v>28</v>
      </c>
      <c r="L125" s="58" t="s">
        <v>28</v>
      </c>
    </row>
    <row r="126" spans="1:12" ht="12.75" customHeight="1" x14ac:dyDescent="0.2">
      <c r="A126" s="28"/>
      <c r="B126" s="48"/>
      <c r="C126" s="84"/>
      <c r="D126" s="84"/>
      <c r="E126" s="84"/>
      <c r="F126" s="84"/>
      <c r="G126" s="84"/>
      <c r="H126" s="84"/>
      <c r="I126" s="84"/>
      <c r="J126" s="84"/>
      <c r="K126" s="70"/>
      <c r="L126" s="85"/>
    </row>
    <row r="127" spans="1:12" ht="12.75" customHeight="1" x14ac:dyDescent="0.2">
      <c r="A127" s="91" t="s">
        <v>15</v>
      </c>
      <c r="B127" s="48">
        <f t="shared" si="26"/>
        <v>30</v>
      </c>
      <c r="C127" s="86">
        <f>SUM(C129:C130)</f>
        <v>1</v>
      </c>
      <c r="D127" s="86">
        <f t="shared" ref="D127:I127" si="28">SUM(D129:D130)</f>
        <v>6</v>
      </c>
      <c r="E127" s="86">
        <f t="shared" si="28"/>
        <v>4</v>
      </c>
      <c r="F127" s="86">
        <f t="shared" si="28"/>
        <v>6</v>
      </c>
      <c r="G127" s="86">
        <f t="shared" si="28"/>
        <v>8</v>
      </c>
      <c r="H127" s="86">
        <f t="shared" si="28"/>
        <v>3</v>
      </c>
      <c r="I127" s="86">
        <f t="shared" si="28"/>
        <v>2</v>
      </c>
      <c r="J127" s="86" t="s">
        <v>28</v>
      </c>
      <c r="K127" s="86" t="s">
        <v>28</v>
      </c>
      <c r="L127" s="87" t="s">
        <v>28</v>
      </c>
    </row>
    <row r="128" spans="1:12" ht="12.75" customHeight="1" x14ac:dyDescent="0.2">
      <c r="A128" s="16"/>
      <c r="B128" s="48"/>
      <c r="C128" s="70"/>
      <c r="D128" s="84"/>
      <c r="E128" s="84"/>
      <c r="F128" s="84"/>
      <c r="G128" s="84"/>
      <c r="H128" s="70"/>
      <c r="I128" s="70"/>
      <c r="J128" s="70"/>
      <c r="K128" s="70"/>
      <c r="L128" s="85"/>
    </row>
    <row r="129" spans="1:12" ht="12.75" customHeight="1" x14ac:dyDescent="0.2">
      <c r="A129" s="7" t="s">
        <v>32</v>
      </c>
      <c r="B129" s="56">
        <f t="shared" si="26"/>
        <v>22</v>
      </c>
      <c r="C129" s="68">
        <v>1</v>
      </c>
      <c r="D129" s="68">
        <v>5</v>
      </c>
      <c r="E129" s="88">
        <v>3</v>
      </c>
      <c r="F129" s="88">
        <v>5</v>
      </c>
      <c r="G129" s="88">
        <v>4</v>
      </c>
      <c r="H129" s="68">
        <v>2</v>
      </c>
      <c r="I129" s="68">
        <v>2</v>
      </c>
      <c r="J129" s="56" t="s">
        <v>28</v>
      </c>
      <c r="K129" s="56" t="s">
        <v>28</v>
      </c>
      <c r="L129" s="58" t="s">
        <v>28</v>
      </c>
    </row>
    <row r="130" spans="1:12" ht="12.75" customHeight="1" x14ac:dyDescent="0.2">
      <c r="A130" s="5" t="s">
        <v>34</v>
      </c>
      <c r="B130" s="48">
        <f t="shared" si="26"/>
        <v>8</v>
      </c>
      <c r="C130" s="48" t="s">
        <v>28</v>
      </c>
      <c r="D130" s="48">
        <f t="shared" ref="D130:H130" si="29">SUM(D131:D132)</f>
        <v>1</v>
      </c>
      <c r="E130" s="48">
        <f t="shared" si="29"/>
        <v>1</v>
      </c>
      <c r="F130" s="48">
        <f t="shared" si="29"/>
        <v>1</v>
      </c>
      <c r="G130" s="48">
        <f t="shared" si="29"/>
        <v>4</v>
      </c>
      <c r="H130" s="48">
        <f t="shared" si="29"/>
        <v>1</v>
      </c>
      <c r="I130" s="48" t="s">
        <v>28</v>
      </c>
      <c r="J130" s="48" t="s">
        <v>28</v>
      </c>
      <c r="K130" s="48" t="s">
        <v>28</v>
      </c>
      <c r="L130" s="49" t="s">
        <v>28</v>
      </c>
    </row>
    <row r="131" spans="1:12" ht="12.75" customHeight="1" x14ac:dyDescent="0.2">
      <c r="A131" s="7" t="s">
        <v>33</v>
      </c>
      <c r="B131" s="56">
        <f t="shared" si="26"/>
        <v>2</v>
      </c>
      <c r="C131" s="57" t="s">
        <v>28</v>
      </c>
      <c r="D131" s="57" t="s">
        <v>28</v>
      </c>
      <c r="E131" s="68">
        <v>1</v>
      </c>
      <c r="F131" s="69" t="s">
        <v>28</v>
      </c>
      <c r="G131" s="56">
        <v>1</v>
      </c>
      <c r="H131" s="57" t="s">
        <v>28</v>
      </c>
      <c r="I131" s="57" t="s">
        <v>28</v>
      </c>
      <c r="J131" s="56" t="s">
        <v>28</v>
      </c>
      <c r="K131" s="56" t="s">
        <v>28</v>
      </c>
      <c r="L131" s="58" t="s">
        <v>28</v>
      </c>
    </row>
    <row r="132" spans="1:12" ht="12.75" customHeight="1" x14ac:dyDescent="0.2">
      <c r="A132" s="7" t="s">
        <v>35</v>
      </c>
      <c r="B132" s="56">
        <f t="shared" si="26"/>
        <v>6</v>
      </c>
      <c r="C132" s="57" t="s">
        <v>28</v>
      </c>
      <c r="D132" s="68">
        <v>1</v>
      </c>
      <c r="E132" s="69" t="s">
        <v>28</v>
      </c>
      <c r="F132" s="56">
        <v>1</v>
      </c>
      <c r="G132" s="56">
        <v>3</v>
      </c>
      <c r="H132" s="56">
        <v>1</v>
      </c>
      <c r="I132" s="57" t="s">
        <v>28</v>
      </c>
      <c r="J132" s="56" t="s">
        <v>28</v>
      </c>
      <c r="K132" s="56" t="s">
        <v>28</v>
      </c>
      <c r="L132" s="58" t="s">
        <v>28</v>
      </c>
    </row>
    <row r="133" spans="1:12" ht="12.75" customHeight="1" x14ac:dyDescent="0.2">
      <c r="A133" s="17"/>
      <c r="B133" s="48"/>
      <c r="C133" s="70"/>
      <c r="D133" s="70"/>
      <c r="E133" s="70"/>
      <c r="F133" s="70"/>
      <c r="G133" s="70"/>
      <c r="H133" s="70"/>
      <c r="I133" s="70"/>
      <c r="J133" s="70"/>
      <c r="K133" s="71"/>
      <c r="L133" s="71"/>
    </row>
    <row r="134" spans="1:12" ht="12.75" customHeight="1" x14ac:dyDescent="0.2">
      <c r="A134" s="91" t="s">
        <v>14</v>
      </c>
      <c r="B134" s="48">
        <f t="shared" si="26"/>
        <v>2</v>
      </c>
      <c r="C134" s="48" t="s">
        <v>28</v>
      </c>
      <c r="D134" s="48">
        <f>SUM(D136:D136)</f>
        <v>1</v>
      </c>
      <c r="E134" s="48" t="s">
        <v>28</v>
      </c>
      <c r="F134" s="48" t="s">
        <v>28</v>
      </c>
      <c r="G134" s="48" t="s">
        <v>28</v>
      </c>
      <c r="H134" s="48">
        <f>SUM(H136:H136)</f>
        <v>1</v>
      </c>
      <c r="I134" s="48" t="s">
        <v>28</v>
      </c>
      <c r="J134" s="48" t="s">
        <v>28</v>
      </c>
      <c r="K134" s="48" t="s">
        <v>28</v>
      </c>
      <c r="L134" s="49" t="s">
        <v>28</v>
      </c>
    </row>
    <row r="135" spans="1:12" ht="12.75" customHeight="1" x14ac:dyDescent="0.2">
      <c r="A135" s="16"/>
      <c r="B135" s="48"/>
      <c r="C135" s="70"/>
      <c r="D135" s="70"/>
      <c r="E135" s="70"/>
      <c r="F135" s="70"/>
      <c r="G135" s="70"/>
      <c r="H135" s="70"/>
      <c r="I135" s="70"/>
      <c r="J135" s="70"/>
      <c r="K135" s="71"/>
      <c r="L135" s="71"/>
    </row>
    <row r="136" spans="1:12" ht="12.75" customHeight="1" x14ac:dyDescent="0.2">
      <c r="A136" s="7" t="s">
        <v>32</v>
      </c>
      <c r="B136" s="56">
        <f>SUM(C136:L136)</f>
        <v>2</v>
      </c>
      <c r="C136" s="56" t="s">
        <v>28</v>
      </c>
      <c r="D136" s="56">
        <v>1</v>
      </c>
      <c r="E136" s="56" t="s">
        <v>28</v>
      </c>
      <c r="F136" s="56" t="s">
        <v>28</v>
      </c>
      <c r="G136" s="56" t="s">
        <v>28</v>
      </c>
      <c r="H136" s="68">
        <v>1</v>
      </c>
      <c r="I136" s="68" t="s">
        <v>28</v>
      </c>
      <c r="J136" s="68" t="s">
        <v>28</v>
      </c>
      <c r="K136" s="72" t="s">
        <v>28</v>
      </c>
      <c r="L136" s="72" t="s">
        <v>28</v>
      </c>
    </row>
    <row r="137" spans="1:12" ht="12.75" customHeight="1" x14ac:dyDescent="0.2">
      <c r="A137" s="7"/>
      <c r="B137" s="48"/>
      <c r="C137" s="70"/>
      <c r="D137" s="70"/>
      <c r="E137" s="70"/>
      <c r="F137" s="70"/>
      <c r="G137" s="70"/>
      <c r="H137" s="70"/>
      <c r="I137" s="70"/>
      <c r="J137" s="70"/>
      <c r="K137" s="71"/>
      <c r="L137" s="71"/>
    </row>
    <row r="138" spans="1:12" ht="12.75" customHeight="1" x14ac:dyDescent="0.2">
      <c r="A138" s="91" t="s">
        <v>13</v>
      </c>
      <c r="B138" s="48">
        <f t="shared" si="26"/>
        <v>225</v>
      </c>
      <c r="C138" s="48">
        <f>SUM(C140:C141)</f>
        <v>2</v>
      </c>
      <c r="D138" s="48">
        <f t="shared" ref="D138:J138" si="30">SUM(D140:D141)</f>
        <v>40</v>
      </c>
      <c r="E138" s="48">
        <f t="shared" si="30"/>
        <v>34</v>
      </c>
      <c r="F138" s="48">
        <f t="shared" si="30"/>
        <v>45</v>
      </c>
      <c r="G138" s="48">
        <f t="shared" si="30"/>
        <v>54</v>
      </c>
      <c r="H138" s="48">
        <f t="shared" si="30"/>
        <v>33</v>
      </c>
      <c r="I138" s="48">
        <f t="shared" si="30"/>
        <v>15</v>
      </c>
      <c r="J138" s="48">
        <f t="shared" si="30"/>
        <v>2</v>
      </c>
      <c r="K138" s="48" t="s">
        <v>28</v>
      </c>
      <c r="L138" s="49" t="s">
        <v>28</v>
      </c>
    </row>
    <row r="139" spans="1:12" ht="12.75" customHeight="1" x14ac:dyDescent="0.2">
      <c r="A139" s="16"/>
      <c r="B139" s="48"/>
      <c r="C139" s="70"/>
      <c r="D139" s="70"/>
      <c r="E139" s="70"/>
      <c r="F139" s="70"/>
      <c r="G139" s="70"/>
      <c r="H139" s="70"/>
      <c r="I139" s="70"/>
      <c r="J139" s="70"/>
      <c r="K139" s="71"/>
      <c r="L139" s="71"/>
    </row>
    <row r="140" spans="1:12" ht="12.75" customHeight="1" x14ac:dyDescent="0.2">
      <c r="A140" s="7" t="s">
        <v>32</v>
      </c>
      <c r="B140" s="56">
        <f t="shared" si="26"/>
        <v>157</v>
      </c>
      <c r="C140" s="68">
        <v>2</v>
      </c>
      <c r="D140" s="68">
        <v>22</v>
      </c>
      <c r="E140" s="68">
        <v>28</v>
      </c>
      <c r="F140" s="68">
        <v>32</v>
      </c>
      <c r="G140" s="68">
        <v>38</v>
      </c>
      <c r="H140" s="68">
        <v>23</v>
      </c>
      <c r="I140" s="68">
        <v>10</v>
      </c>
      <c r="J140" s="68">
        <v>2</v>
      </c>
      <c r="K140" s="72" t="s">
        <v>28</v>
      </c>
      <c r="L140" s="83" t="s">
        <v>28</v>
      </c>
    </row>
    <row r="141" spans="1:12" ht="12.75" customHeight="1" x14ac:dyDescent="0.2">
      <c r="A141" s="5" t="s">
        <v>34</v>
      </c>
      <c r="B141" s="48">
        <f t="shared" si="26"/>
        <v>68</v>
      </c>
      <c r="C141" s="48" t="s">
        <v>28</v>
      </c>
      <c r="D141" s="48">
        <f t="shared" ref="D141:I141" si="31">SUM(D142:D144)</f>
        <v>18</v>
      </c>
      <c r="E141" s="48">
        <f t="shared" si="31"/>
        <v>6</v>
      </c>
      <c r="F141" s="48">
        <f t="shared" si="31"/>
        <v>13</v>
      </c>
      <c r="G141" s="48">
        <f t="shared" si="31"/>
        <v>16</v>
      </c>
      <c r="H141" s="48">
        <f t="shared" si="31"/>
        <v>10</v>
      </c>
      <c r="I141" s="48">
        <f t="shared" si="31"/>
        <v>5</v>
      </c>
      <c r="J141" s="48" t="s">
        <v>28</v>
      </c>
      <c r="K141" s="48" t="s">
        <v>28</v>
      </c>
      <c r="L141" s="49" t="s">
        <v>28</v>
      </c>
    </row>
    <row r="142" spans="1:12" ht="19.5" customHeight="1" x14ac:dyDescent="0.2">
      <c r="A142" s="7" t="s">
        <v>31</v>
      </c>
      <c r="B142" s="56">
        <f t="shared" si="26"/>
        <v>7</v>
      </c>
      <c r="C142" s="69" t="s">
        <v>28</v>
      </c>
      <c r="D142" s="68">
        <v>2</v>
      </c>
      <c r="E142" s="69" t="s">
        <v>28</v>
      </c>
      <c r="F142" s="68">
        <v>1</v>
      </c>
      <c r="G142" s="68">
        <v>2</v>
      </c>
      <c r="H142" s="68">
        <v>2</v>
      </c>
      <c r="I142" s="69" t="s">
        <v>28</v>
      </c>
      <c r="J142" s="69" t="s">
        <v>28</v>
      </c>
      <c r="K142" s="68" t="s">
        <v>28</v>
      </c>
      <c r="L142" s="72" t="s">
        <v>28</v>
      </c>
    </row>
    <row r="143" spans="1:12" ht="12.75" customHeight="1" x14ac:dyDescent="0.2">
      <c r="A143" s="7" t="s">
        <v>33</v>
      </c>
      <c r="B143" s="56">
        <f t="shared" si="26"/>
        <v>17</v>
      </c>
      <c r="C143" s="69" t="s">
        <v>28</v>
      </c>
      <c r="D143" s="68">
        <v>5</v>
      </c>
      <c r="E143" s="68">
        <v>1</v>
      </c>
      <c r="F143" s="68">
        <v>3</v>
      </c>
      <c r="G143" s="68">
        <v>5</v>
      </c>
      <c r="H143" s="68">
        <v>2</v>
      </c>
      <c r="I143" s="68">
        <v>1</v>
      </c>
      <c r="J143" s="69" t="s">
        <v>28</v>
      </c>
      <c r="K143" s="68" t="s">
        <v>28</v>
      </c>
      <c r="L143" s="72" t="s">
        <v>28</v>
      </c>
    </row>
    <row r="144" spans="1:12" ht="12.75" customHeight="1" x14ac:dyDescent="0.2">
      <c r="A144" s="7" t="s">
        <v>35</v>
      </c>
      <c r="B144" s="56">
        <f t="shared" si="26"/>
        <v>44</v>
      </c>
      <c r="C144" s="69" t="s">
        <v>28</v>
      </c>
      <c r="D144" s="68">
        <v>11</v>
      </c>
      <c r="E144" s="68">
        <v>5</v>
      </c>
      <c r="F144" s="68">
        <v>9</v>
      </c>
      <c r="G144" s="68">
        <v>9</v>
      </c>
      <c r="H144" s="68">
        <v>6</v>
      </c>
      <c r="I144" s="68">
        <v>4</v>
      </c>
      <c r="J144" s="69" t="s">
        <v>28</v>
      </c>
      <c r="K144" s="72" t="s">
        <v>28</v>
      </c>
      <c r="L144" s="72" t="s">
        <v>28</v>
      </c>
    </row>
    <row r="145" spans="1:12" ht="12.75" customHeight="1" x14ac:dyDescent="0.2">
      <c r="A145" s="20"/>
      <c r="B145" s="26"/>
      <c r="C145" s="35"/>
      <c r="D145" s="35"/>
      <c r="E145" s="35"/>
      <c r="F145" s="35"/>
      <c r="G145" s="35"/>
      <c r="H145" s="35"/>
      <c r="I145" s="35"/>
      <c r="J145" s="35"/>
      <c r="K145" s="35"/>
      <c r="L145" s="36"/>
    </row>
    <row r="146" spans="1:12" ht="12.75" customHeight="1" x14ac:dyDescent="0.2">
      <c r="A146" s="8"/>
      <c r="L146"/>
    </row>
    <row r="147" spans="1:12" ht="15" customHeight="1" x14ac:dyDescent="0.2">
      <c r="A147" s="21" t="s">
        <v>36</v>
      </c>
      <c r="L147"/>
    </row>
    <row r="148" spans="1:12" ht="15" customHeight="1" x14ac:dyDescent="0.2">
      <c r="A148" s="39" t="s">
        <v>29</v>
      </c>
      <c r="L148"/>
    </row>
    <row r="149" spans="1:12" x14ac:dyDescent="0.2">
      <c r="A149" s="22"/>
      <c r="L149"/>
    </row>
    <row r="150" spans="1:12" x14ac:dyDescent="0.2">
      <c r="A150" s="22"/>
      <c r="H150" s="38"/>
    </row>
    <row r="151" spans="1:12" x14ac:dyDescent="0.2">
      <c r="A151" s="22"/>
    </row>
    <row r="152" spans="1:12" x14ac:dyDescent="0.2">
      <c r="A152" s="22"/>
    </row>
    <row r="153" spans="1:12" x14ac:dyDescent="0.2">
      <c r="A153" s="22"/>
    </row>
    <row r="154" spans="1:12" x14ac:dyDescent="0.2">
      <c r="A154" s="22"/>
    </row>
    <row r="155" spans="1:12" x14ac:dyDescent="0.2">
      <c r="A155" s="22"/>
    </row>
    <row r="156" spans="1:12" x14ac:dyDescent="0.2">
      <c r="A156" s="22"/>
    </row>
    <row r="157" spans="1:12" x14ac:dyDescent="0.2">
      <c r="A157" s="22"/>
    </row>
    <row r="158" spans="1:12" x14ac:dyDescent="0.2">
      <c r="A158" s="22"/>
    </row>
  </sheetData>
  <mergeCells count="21">
    <mergeCell ref="A1:L1"/>
    <mergeCell ref="A2:L2"/>
    <mergeCell ref="A3:I3"/>
    <mergeCell ref="A4:A6"/>
    <mergeCell ref="B4:L4"/>
    <mergeCell ref="B5:B6"/>
    <mergeCell ref="C5:L5"/>
    <mergeCell ref="A57:L57"/>
    <mergeCell ref="A58:L58"/>
    <mergeCell ref="A59:I59"/>
    <mergeCell ref="A60:A62"/>
    <mergeCell ref="B60:L60"/>
    <mergeCell ref="B61:B62"/>
    <mergeCell ref="C61:L61"/>
    <mergeCell ref="A112:L112"/>
    <mergeCell ref="A113:L113"/>
    <mergeCell ref="A114:I114"/>
    <mergeCell ref="A115:A117"/>
    <mergeCell ref="B115:L115"/>
    <mergeCell ref="B116:B117"/>
    <mergeCell ref="C116:L116"/>
  </mergeCells>
  <printOptions horizontalCentered="1"/>
  <pageMargins left="0.74803149606299213" right="0.74803149606299213" top="0.98425196850393704" bottom="0.98425196850393704" header="0" footer="0"/>
  <pageSetup scale="82" orientation="portrait" r:id="rId1"/>
  <headerFooter alignWithMargins="0"/>
  <rowBreaks count="2" manualBreakCount="2">
    <brk id="56" max="16383" man="1"/>
    <brk id="1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16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DGUERRERO</dc:creator>
  <cp:lastModifiedBy>RUBIELA COSME</cp:lastModifiedBy>
  <cp:lastPrinted>2018-08-24T18:38:03Z</cp:lastPrinted>
  <dcterms:created xsi:type="dcterms:W3CDTF">2013-08-12T16:17:55Z</dcterms:created>
  <dcterms:modified xsi:type="dcterms:W3CDTF">2018-10-09T16:03:17Z</dcterms:modified>
</cp:coreProperties>
</file>